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\"/>
    </mc:Choice>
  </mc:AlternateContent>
  <xr:revisionPtr revIDLastSave="0" documentId="13_ncr:1_{B0E36222-99C7-4F50-95EC-464D97D1B677}" xr6:coauthVersionLast="47" xr6:coauthVersionMax="47" xr10:uidLastSave="{00000000-0000-0000-0000-000000000000}"/>
  <bookViews>
    <workbookView xWindow="-120" yWindow="-120" windowWidth="21840" windowHeight="1302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" i="1" l="1"/>
  <c r="BK10" i="1"/>
  <c r="BK11" i="1"/>
  <c r="BK12" i="1"/>
  <c r="BK13" i="1"/>
  <c r="BK14" i="1"/>
  <c r="BK15" i="1"/>
  <c r="BK16" i="1"/>
  <c r="BK8" i="1"/>
  <c r="BD9" i="1"/>
  <c r="BD10" i="1"/>
  <c r="BD11" i="1"/>
  <c r="BD12" i="1"/>
  <c r="BD13" i="1"/>
  <c r="BD14" i="1"/>
  <c r="BD15" i="1"/>
  <c r="BD16" i="1"/>
  <c r="BD8" i="1"/>
</calcChain>
</file>

<file path=xl/sharedStrings.xml><?xml version="1.0" encoding="utf-8"?>
<sst xmlns="http://schemas.openxmlformats.org/spreadsheetml/2006/main" count="1076" uniqueCount="526">
  <si>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</si>
  <si>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</si>
  <si>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</si>
  <si>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</si>
  <si>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</si>
  <si>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</si>
  <si>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</si>
  <si>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</si>
  <si>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</si>
  <si>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</si>
  <si>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</si>
  <si>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</si>
  <si>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</si>
  <si>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</si>
  <si>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</si>
  <si>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</si>
  <si>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</si>
  <si>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</si>
  <si>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</si>
  <si>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</si>
  <si>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</si>
  <si>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</si>
  <si>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</si>
  <si>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</si>
  <si>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</si>
  <si>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</si>
  <si>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</si>
  <si>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</si>
  <si>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</si>
  <si>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</si>
  <si>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</si>
  <si>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</si>
  <si>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</si>
  <si>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</si>
  <si>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</si>
  <si>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</si>
  <si>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</si>
  <si>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</si>
  <si>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</si>
  <si>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</si>
  <si>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</si>
  <si>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</si>
  <si>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</si>
  <si>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</si>
  <si>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</si>
  <si>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</si>
  <si>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</si>
  <si>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</si>
  <si>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</si>
  <si>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</si>
  <si>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</si>
  <si>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</si>
  <si>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</si>
  <si>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</si>
  <si>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</si>
  <si>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</si>
  <si>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</si>
  <si>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</si>
  <si>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</si>
  <si>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</si>
  <si>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</si>
  <si>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</si>
  <si>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</si>
  <si>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</si>
  <si>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</si>
  <si>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</si>
  <si>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</si>
  <si>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</si>
  <si>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</si>
  <si>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</si>
  <si>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</si>
  <si>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</si>
  <si>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</si>
  <si>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</si>
  <si>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</si>
  <si>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</si>
  <si>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</si>
  <si>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</si>
  <si>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</si>
  <si>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</si>
  <si>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</si>
  <si>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</si>
  <si>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</si>
  <si>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</si>
  <si>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</si>
  <si>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</si>
  <si>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</si>
  <si>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</si>
  <si>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</si>
  <si>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</si>
  <si>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</si>
  <si>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</si>
  <si>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</si>
  <si>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</si>
  <si>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</si>
  <si>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</si>
  <si>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</si>
  <si>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</si>
  <si>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</si>
  <si>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</si>
  <si>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</si>
  <si>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</si>
  <si>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</si>
  <si>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</si>
  <si>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</si>
  <si>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</si>
  <si>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</si>
  <si>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</si>
  <si>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</si>
  <si>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</si>
  <si>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</si>
  <si>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</si>
  <si>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</si>
  <si>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</si>
  <si>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</si>
  <si>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</si>
  <si>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</si>
  <si>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</si>
  <si>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</si>
  <si>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</si>
  <si>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</si>
  <si>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</si>
  <si>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</si>
  <si>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</si>
  <si>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</si>
  <si>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</si>
  <si>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</si>
  <si>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</si>
  <si>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</si>
  <si>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</si>
  <si>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</si>
  <si>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</si>
  <si>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</si>
  <si>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</si>
  <si>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</si>
  <si>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</si>
  <si>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</si>
  <si>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</si>
  <si>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</si>
  <si>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</si>
  <si>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</si>
  <si>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</si>
  <si>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</si>
  <si>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</si>
  <si>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</si>
  <si>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</si>
  <si>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</si>
  <si>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</si>
  <si>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</si>
  <si>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</si>
  <si>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</si>
  <si>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</si>
  <si>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</si>
  <si>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</si>
  <si>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</si>
  <si>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</si>
  <si>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</si>
  <si>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</si>
  <si>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</si>
  <si>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</si>
  <si>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</si>
  <si>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</si>
  <si>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</si>
  <si>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</si>
  <si>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</si>
  <si>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</si>
  <si>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</si>
  <si>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</si>
  <si>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</si>
  <si>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</si>
  <si>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</si>
  <si>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</si>
  <si>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</si>
  <si>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</si>
  <si>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</si>
  <si>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</si>
  <si>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</si>
  <si>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</si>
  <si>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</si>
  <si>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</si>
  <si>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</si>
  <si>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</si>
  <si>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</si>
  <si>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</si>
  <si>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</si>
  <si>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</si>
  <si>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</si>
  <si>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</si>
  <si>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</si>
  <si>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</si>
  <si>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</si>
  <si>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</si>
  <si>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</si>
  <si>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</si>
  <si>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</si>
  <si>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</si>
  <si>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</si>
  <si>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</si>
  <si>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</si>
  <si>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</si>
  <si>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</si>
  <si>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</si>
  <si>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</si>
  <si>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</si>
  <si>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</si>
  <si>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</si>
  <si>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</si>
  <si>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</si>
  <si>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</si>
  <si>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</si>
  <si>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</si>
  <si>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</si>
  <si>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</si>
  <si>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</si>
  <si>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</si>
  <si>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</si>
  <si>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</si>
  <si>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</si>
  <si>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</si>
  <si>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</si>
  <si>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</si>
  <si>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</si>
  <si>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</si>
  <si>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</si>
  <si>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</si>
  <si>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</si>
  <si>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</si>
  <si>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</si>
  <si>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</si>
  <si>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</si>
  <si>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</si>
  <si>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</si>
  <si>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</si>
  <si>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</si>
  <si>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</si>
  <si>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</si>
  <si>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</si>
  <si>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</si>
  <si>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</si>
  <si>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</si>
  <si>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</si>
  <si>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</si>
  <si>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</si>
  <si>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</si>
  <si>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</si>
  <si>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</si>
  <si>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</si>
  <si>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</si>
  <si>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</si>
  <si>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</si>
  <si>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</si>
  <si>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</si>
  <si>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</si>
  <si>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</si>
  <si>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</si>
  <si>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</si>
  <si>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</si>
  <si>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</si>
  <si>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</si>
  <si>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</si>
  <si>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</si>
  <si>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</si>
  <si>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</si>
  <si>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</si>
  <si>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</si>
  <si>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</si>
  <si>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</si>
  <si>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</si>
  <si>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</si>
  <si>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</si>
  <si>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</si>
  <si>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</si>
  <si>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</si>
  <si>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</si>
  <si>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</si>
  <si>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</si>
  <si>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</si>
  <si>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</si>
  <si>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</si>
  <si>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</si>
  <si>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</si>
  <si>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</si>
  <si>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</si>
  <si>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</si>
  <si>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</si>
  <si>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</si>
  <si>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</si>
  <si>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</si>
  <si>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</si>
  <si>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</si>
  <si>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</si>
  <si>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</si>
  <si>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</si>
  <si>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</si>
  <si>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</si>
  <si>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</si>
  <si>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</si>
  <si>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</si>
  <si>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</si>
  <si>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</si>
  <si>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</si>
  <si>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</si>
  <si>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</si>
  <si>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</si>
  <si>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</si>
  <si>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</si>
  <si>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</si>
  <si>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</si>
  <si>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</si>
  <si>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</si>
  <si>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</si>
  <si>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</si>
  <si>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</si>
  <si>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</si>
  <si>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</si>
  <si>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</si>
  <si>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</si>
  <si>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</si>
  <si>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</si>
  <si>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</si>
  <si>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</si>
  <si>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</si>
  <si>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</si>
  <si>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</si>
  <si>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</si>
  <si>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</si>
  <si>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</si>
  <si>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</si>
  <si>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</si>
  <si>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</si>
  <si>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</si>
  <si>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</si>
  <si>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</si>
  <si>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</si>
  <si>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</si>
  <si>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</si>
  <si>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</si>
  <si>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</si>
  <si>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</si>
  <si>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</si>
  <si>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</si>
  <si>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</si>
  <si>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</si>
  <si>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</si>
  <si>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</si>
  <si>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</si>
  <si>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</si>
  <si>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</si>
  <si>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</si>
  <si>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</si>
  <si>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</si>
  <si>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</si>
  <si>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</si>
  <si>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</si>
  <si>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</si>
  <si>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</si>
  <si>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</si>
  <si>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</si>
  <si>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</si>
  <si>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</si>
  <si>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</si>
  <si>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JUMAPA-CELAYA-2026-GRMS-001</t>
  </si>
  <si>
    <t>JUMAPA-CELAYA-2026-GRMS-002</t>
  </si>
  <si>
    <t>JUMAPA-CELAYA-2026-GRMS-003</t>
  </si>
  <si>
    <t>JUMAPA-CELAYA-2026-GRMS-004</t>
  </si>
  <si>
    <t>JUMAPA-CELAYA-2026-GRMS-006</t>
  </si>
  <si>
    <t>JUMAPA-CELAYA-2026-GRMS-007</t>
  </si>
  <si>
    <t>JUMAPA-CELAYA-2026-GRMS-009</t>
  </si>
  <si>
    <t>JUMAPA-CELAYA-2026-GRMS-013</t>
  </si>
  <si>
    <t>JUMAPA-CELAYA-2026-GRMS-015</t>
  </si>
  <si>
    <t xml:space="preserve">Reglamento de Contrataciones Publicas  para el Municipio de Celaya, Gto., Ley de Contrataciones  Publicas para el  Estado de Guanajuato. </t>
  </si>
  <si>
    <t>ARNULFO</t>
  </si>
  <si>
    <t>OCHOA</t>
  </si>
  <si>
    <t>INDART</t>
  </si>
  <si>
    <t>ERIK</t>
  </si>
  <si>
    <t>HIDALGO</t>
  </si>
  <si>
    <t>MALDONADO</t>
  </si>
  <si>
    <t>JAIME ROBERTO</t>
  </si>
  <si>
    <t>ACEVEDO</t>
  </si>
  <si>
    <t>ARROYO</t>
  </si>
  <si>
    <t>JUAN ANTONIO</t>
  </si>
  <si>
    <t>SOBRADO</t>
  </si>
  <si>
    <t>PATIÑO</t>
  </si>
  <si>
    <t>ARTURO</t>
  </si>
  <si>
    <t>SUAREZ</t>
  </si>
  <si>
    <t>MARTÍNEZ</t>
  </si>
  <si>
    <t>JORGE LUIS</t>
  </si>
  <si>
    <t>LÓPEZ</t>
  </si>
  <si>
    <t>CORNEJO</t>
  </si>
  <si>
    <t>SERGIO ALFONSO</t>
  </si>
  <si>
    <t>LOPÉZ</t>
  </si>
  <si>
    <t>HERNANDEZ</t>
  </si>
  <si>
    <t>MARTINEZ</t>
  </si>
  <si>
    <t>MARIA DEL ROCIO</t>
  </si>
  <si>
    <t>PERALTA</t>
  </si>
  <si>
    <t>LÓGICA INTERACTIVA S.A DE C.V.</t>
  </si>
  <si>
    <t>COMERCIALIZADORA DE SEGURIDAD PRIVADA Y EMPRESARIAL ERUMA, S. DE R.L. DE C.V.</t>
  </si>
  <si>
    <t>NUCU SERVICIOS DE TECNOLOGÍA DE INFORMACIÓN S.A. DE C.V</t>
  </si>
  <si>
    <t>A.N.A. COMPAÑIA DE SEGUROS, S.A. DE C.V.</t>
  </si>
  <si>
    <t>BOMBAS SUAREZ S.A. DE C.V.</t>
  </si>
  <si>
    <t>JORGE LUIS LOPÉZ CORNEJO</t>
  </si>
  <si>
    <t>HIDRO ALTERNATIVAS EN INGIENERIA S.A. DE C.V.</t>
  </si>
  <si>
    <t>HIDROTECNOLOGIA DEL BAJIO S.A DE C.V</t>
  </si>
  <si>
    <t>LIN970117NA4</t>
  </si>
  <si>
    <t>CSP11095UI1</t>
  </si>
  <si>
    <t>NST231108C32</t>
  </si>
  <si>
    <t>BSU000404GJ7</t>
  </si>
  <si>
    <t>LOCJ720901EF7</t>
  </si>
  <si>
    <t>HAI160121NZ6</t>
  </si>
  <si>
    <t>ANA9509086E3</t>
  </si>
  <si>
    <t>HBA050303KGA</t>
  </si>
  <si>
    <t>"SERVICIO DE LA PÓLIZA DE MANTENIMIENTO Y SOPORTE TECNICO DE CAJEROS AUTOMATICOS Y KIOSCOS DEL ORGANISMO"</t>
  </si>
  <si>
    <t>"SERVICIO DE SEGURIDAD PARA EL PERIODO 1° DE FEBRERO DEL 2026 AL 31 DE ENERO DEL 2027"</t>
  </si>
  <si>
    <t>“PRESTACIÓN DE SERVICIO DE LIMPIEZA PARA EL PERIODO 01 DE FEBRERO 2026 AL 31 DE ENERO DEL 2027”</t>
  </si>
  <si>
    <t>“SERVICIO DE CONECTIVIDAD DE SUCURSALES Y SERVICIO DE INTERNET DEL PERIODO 01 DE FEBRERO 2026 AL 31 DE ENERO 2027”.</t>
  </si>
  <si>
    <t>ADQUISICION DE POLIZA DE SEGURO CON COBERTURA AMPLIA PARA LA FLOTILLA VEHICULAR Y EQUIPO CONTRATISTA PARA EL PERIODO 28 DE FEBRERO DEL 2026 AL 31 DICIEMBRE DEL 2026</t>
  </si>
  <si>
    <t>ADQUISICION DE 300 METROS DE CABLE SUMERGIBLE 2/0</t>
  </si>
  <si>
    <t>SERVICO DE RENOVACIÓN DE 250 LICENCIAS ANUALES DE MICROSOFT OFFICE 365 BUSINESS STANDARD</t>
  </si>
  <si>
    <t>ADQUISICIÓN DE 1 PIEZA DE ARRANCADOR SUAVE GAMA PSTX PARA 125 H.P. MARCA ABB, COMPLETO TRIFÁSICO A 440 VOLTS.</t>
  </si>
  <si>
    <t>SERVICIO DE ANALISIS DE AGUA RESIDIAL Y RESIDUAL TRATADA</t>
  </si>
  <si>
    <t>SAÚL</t>
  </si>
  <si>
    <t>TREJO</t>
  </si>
  <si>
    <t>FUENTES</t>
  </si>
  <si>
    <t>DIR.GENERAL Y PRESIDENTE DEL COMITÉ</t>
  </si>
  <si>
    <t>DIEGO ADÁN</t>
  </si>
  <si>
    <t>FRANCO</t>
  </si>
  <si>
    <t>DIR.ADMINISTRATIVO Y VOCAL</t>
  </si>
  <si>
    <t>JOSÉ LUIS</t>
  </si>
  <si>
    <t>GÓMEZ</t>
  </si>
  <si>
    <t>CINTORA</t>
  </si>
  <si>
    <t>SUPLENTE DEL M. EN I. ANTONIO BLANCO FIGUEROA DIRECTOR TÉCNICO</t>
  </si>
  <si>
    <t>JOSÉ RODRIGO</t>
  </si>
  <si>
    <t>SÁNCHEZ</t>
  </si>
  <si>
    <t>ZAVALETA</t>
  </si>
  <si>
    <t>SUPLENTE DE LIC.CARLOS ALBERTO RUIZ LEÓN VOCAL Y REGIDOR</t>
  </si>
  <si>
    <t>IZA MARGARITA</t>
  </si>
  <si>
    <t>PÉREZ</t>
  </si>
  <si>
    <t>RODRIGUEZ</t>
  </si>
  <si>
    <t>CONTRALORIA INTERNA</t>
  </si>
  <si>
    <t xml:space="preserve">VICTOR MANUEL </t>
  </si>
  <si>
    <t>HUERTA</t>
  </si>
  <si>
    <t>HERNÉNDEZ</t>
  </si>
  <si>
    <t>CONTRALORIA MUNICIPAL</t>
  </si>
  <si>
    <t>CRISTINA</t>
  </si>
  <si>
    <t>AGUILERA</t>
  </si>
  <si>
    <t>HERRERA</t>
  </si>
  <si>
    <t>DIRECTORA JURIDICA</t>
  </si>
  <si>
    <t>OLIVARES</t>
  </si>
  <si>
    <t>RAMOS</t>
  </si>
  <si>
    <t>DAVID</t>
  </si>
  <si>
    <t>JEFE DE TECNOLOGIAS DE LA INFORMACION</t>
  </si>
  <si>
    <t>LUIS ALBERTO</t>
  </si>
  <si>
    <t>JUAREZ</t>
  </si>
  <si>
    <t>JEFE DE SEGURIDAD E HIGIENE</t>
  </si>
  <si>
    <t>RODOLFO DANIEL</t>
  </si>
  <si>
    <t>JIMENEZ</t>
  </si>
  <si>
    <t>ORTEGA</t>
  </si>
  <si>
    <t>GERENTE DE OPERACIÓN Y MANTENIMIENTO ELECTROMECANICO</t>
  </si>
  <si>
    <t>CUTBERTO</t>
  </si>
  <si>
    <t>VALENCIA</t>
  </si>
  <si>
    <t>JEFE DE MANTENIMIENTO</t>
  </si>
  <si>
    <t>MARIO ALONSO</t>
  </si>
  <si>
    <t>NIÑO</t>
  </si>
  <si>
    <t>BERNAL</t>
  </si>
  <si>
    <t>JEFE DE SUPERVICION Y GESTION DE PTARS</t>
  </si>
  <si>
    <t>1; 2; 3; 4; 5; 6; 7; 12</t>
  </si>
  <si>
    <t>1; 2; 3; 4; 5; 6; 7; 11</t>
  </si>
  <si>
    <t>1; 2; 3; 4; 5; 6; 7; 8</t>
  </si>
  <si>
    <t>1; 2; 3; 4; 5; 6; 7; 10</t>
  </si>
  <si>
    <t>1; 2; 3; 4; 5; 6; 7; 9</t>
  </si>
  <si>
    <t>ARNULFO OCHOA INDART</t>
  </si>
  <si>
    <t>ERIK HIDALGO MALDONADO</t>
  </si>
  <si>
    <t>JAIME ROBERTO ACEVEDO ARROYO</t>
  </si>
  <si>
    <t>JUAN ANTONIO SOBRADO PATIÑO</t>
  </si>
  <si>
    <t xml:space="preserve">ARTURO SUAREZ MARTÍNEZ </t>
  </si>
  <si>
    <t>JORGE LUIS LÓPEZ CORNEJO</t>
  </si>
  <si>
    <t>SERGIO ALFONSO LOPÉZ HERNANDEZ</t>
  </si>
  <si>
    <t>MARIA DEL ROCIO PERALTA MARTINEZ</t>
  </si>
  <si>
    <t>CSP11095UI2</t>
  </si>
  <si>
    <t>BOULEVARD PASEO RIO SONORA SUR</t>
  </si>
  <si>
    <t>CALLE TRES OTE</t>
  </si>
  <si>
    <t>PRIV EBANO</t>
  </si>
  <si>
    <t>TECOYOTITLAN</t>
  </si>
  <si>
    <t>JOAQUIN A PEREZ</t>
  </si>
  <si>
    <t>IGNACIO ZARAGOZA</t>
  </si>
  <si>
    <t>CALLE MEDICOS</t>
  </si>
  <si>
    <t>PROYECTO RIO SONORA</t>
  </si>
  <si>
    <t>ORIENTAL</t>
  </si>
  <si>
    <t>LAURELES</t>
  </si>
  <si>
    <t>EX HACIENDA DE GUADALUPE CHIMALISTAC</t>
  </si>
  <si>
    <t>SAN MIGUEL CHAPULTEPEC</t>
  </si>
  <si>
    <t>CUAUHTEMOC</t>
  </si>
  <si>
    <t>RESIDENCIAL TECNOLOGICO</t>
  </si>
  <si>
    <t>Hemosillo</t>
  </si>
  <si>
    <t>SONORA</t>
  </si>
  <si>
    <t>LEON</t>
  </si>
  <si>
    <t>GUANAJUATO</t>
  </si>
  <si>
    <t>CELAYA</t>
  </si>
  <si>
    <t>ALVARO OBREGON</t>
  </si>
  <si>
    <t>SAN FRANCISCO DEL RINCON</t>
  </si>
  <si>
    <t>1; 2; 3; 4; 5; 6; 7; 13</t>
  </si>
  <si>
    <t xml:space="preserve">CRISTOPHER LADISLAO  </t>
  </si>
  <si>
    <t>CABRERA</t>
  </si>
  <si>
    <t>JEFE DE TALLER MECANICO</t>
  </si>
  <si>
    <t>DIR. TÉCNICA</t>
  </si>
  <si>
    <t>DIR. ADMINISTRATIVA</t>
  </si>
  <si>
    <t>DIR. OPERACIÓN Y MTTO.</t>
  </si>
  <si>
    <t>DIR. SANEAMIENTO</t>
  </si>
  <si>
    <t>NACIONAL</t>
  </si>
  <si>
    <t>D31-141-D05-3531-1</t>
  </si>
  <si>
    <t>D42-141-D23-3381-1</t>
  </si>
  <si>
    <t>D42-141-D26-3581-1</t>
  </si>
  <si>
    <t>D31-141-D04-3161-1</t>
  </si>
  <si>
    <t>D21-141-D07-3451-1</t>
  </si>
  <si>
    <t>K23-141-K11-2461-1</t>
  </si>
  <si>
    <t>D31-141-D02-3271-1</t>
  </si>
  <si>
    <t>K23-141-K13-5661-2</t>
  </si>
  <si>
    <t>J23-141-J09-3391-1</t>
  </si>
  <si>
    <t>JUNTA MUNICIPAL DE AGUA POTABLE Y ALCANTARILLADO DE CELAYA GTO</t>
  </si>
  <si>
    <t>JUMAPA-CELAYA-2025-GRMS-012</t>
  </si>
  <si>
    <t>ADQUISICION DE POLIZA DE SEGURO DE COBERTURA AMPLIA PARA ASEGURAR LA FLOTILLA VEHICULAR Y EQUIPO DE CONTRATISTA.</t>
  </si>
  <si>
    <t>GERENCIA DE RECURSOS MATERIALES Y SERVICIOS JUMAPA</t>
  </si>
  <si>
    <t>N</t>
  </si>
  <si>
    <t>https://drive.google.com/drive/folders/1LSuNrPXjo8qsyNzFxCqmg-63ahVvSd3P?usp=sharing</t>
  </si>
  <si>
    <t>transferencia</t>
  </si>
  <si>
    <t>direcion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</si>
</sst>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A2" zoomScale="70" zoomScaleNormal="7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370</v>
      </c>
      <c r="J8" t="s">
        <v>523</v>
      </c>
      <c r="K8">
        <v>1</v>
      </c>
      <c r="L8" t="s">
        <v>523</v>
      </c>
      <c r="M8" s="3">
        <v>46023</v>
      </c>
      <c r="N8" t="s">
        <v>411</v>
      </c>
      <c r="O8">
        <v>1</v>
      </c>
      <c r="P8" s="3">
        <v>46023</v>
      </c>
      <c r="Q8" t="s">
        <v>395</v>
      </c>
      <c r="R8" t="s">
        <v>467</v>
      </c>
      <c r="S8" t="s">
        <v>523</v>
      </c>
      <c r="T8" t="s">
        <v>523</v>
      </c>
      <c r="U8" t="s">
        <v>523</v>
      </c>
      <c r="V8" t="s">
        <v>523</v>
      </c>
      <c r="W8" t="s">
        <v>371</v>
      </c>
      <c r="X8" t="s">
        <v>372</v>
      </c>
      <c r="Y8" t="s">
        <v>373</v>
      </c>
      <c r="Z8" t="s">
        <v>204</v>
      </c>
      <c r="AA8" t="s">
        <v>395</v>
      </c>
      <c r="AB8" t="s">
        <v>470</v>
      </c>
      <c r="AC8" t="s">
        <v>403</v>
      </c>
      <c r="AD8" t="s">
        <v>220</v>
      </c>
      <c r="AE8" t="s">
        <v>479</v>
      </c>
      <c r="AF8">
        <v>45</v>
      </c>
      <c r="AH8" t="s">
        <v>237</v>
      </c>
      <c r="AI8" t="s">
        <v>486</v>
      </c>
      <c r="AJ8" t="s">
        <v>486</v>
      </c>
      <c r="AK8" t="s">
        <v>493</v>
      </c>
      <c r="AL8" t="s">
        <v>493</v>
      </c>
      <c r="AM8" t="s">
        <v>493</v>
      </c>
      <c r="AN8" t="s">
        <v>493</v>
      </c>
      <c r="AO8" t="s">
        <v>494</v>
      </c>
      <c r="AP8">
        <v>83270</v>
      </c>
      <c r="AU8" t="s">
        <v>411</v>
      </c>
      <c r="AV8" t="s">
        <v>504</v>
      </c>
      <c r="AW8" t="s">
        <v>504</v>
      </c>
      <c r="AX8" t="s">
        <v>525</v>
      </c>
      <c r="AY8" t="s">
        <v>361</v>
      </c>
      <c r="AZ8" s="3">
        <v>46037</v>
      </c>
      <c r="BA8" s="3">
        <v>46037</v>
      </c>
      <c r="BB8" s="3">
        <v>46387</v>
      </c>
      <c r="BC8" s="4">
        <v>372624</v>
      </c>
      <c r="BD8" s="4">
        <f>BC8*1.16</f>
        <v>432243.83999999997</v>
      </c>
      <c r="BG8" t="s">
        <v>508</v>
      </c>
      <c r="BI8" t="s">
        <v>524</v>
      </c>
      <c r="BJ8" t="s">
        <v>411</v>
      </c>
      <c r="BK8">
        <f>BC8*0.25</f>
        <v>93156</v>
      </c>
      <c r="BP8">
        <v>1</v>
      </c>
      <c r="BQ8" t="s">
        <v>304</v>
      </c>
      <c r="BT8" t="s">
        <v>518</v>
      </c>
      <c r="BX8" t="s">
        <v>306</v>
      </c>
      <c r="BY8" t="s">
        <v>203</v>
      </c>
      <c r="CB8" t="s">
        <v>523</v>
      </c>
      <c r="CC8" t="s">
        <v>523</v>
      </c>
      <c r="CD8" t="s">
        <v>523</v>
      </c>
      <c r="CE8" t="s">
        <v>523</v>
      </c>
      <c r="CF8" t="s">
        <v>523</v>
      </c>
      <c r="CG8" t="s">
        <v>521</v>
      </c>
      <c r="CH8" s="3">
        <v>46132</v>
      </c>
    </row>
    <row r="9" spans="1:87" x14ac:dyDescent="0.25">
      <c r="A9">
        <v>2026</v>
      </c>
      <c r="B9" s="3">
        <v>46023</v>
      </c>
      <c r="C9" s="3">
        <v>46112</v>
      </c>
      <c r="D9" t="s">
        <v>191</v>
      </c>
      <c r="E9" t="s">
        <v>199</v>
      </c>
      <c r="F9" t="s">
        <v>200</v>
      </c>
      <c r="G9" t="s">
        <v>362</v>
      </c>
      <c r="H9" t="s">
        <v>203</v>
      </c>
      <c r="I9" t="s">
        <v>370</v>
      </c>
      <c r="J9" t="s">
        <v>523</v>
      </c>
      <c r="K9">
        <v>2</v>
      </c>
      <c r="L9" t="s">
        <v>523</v>
      </c>
      <c r="M9" s="3">
        <v>46023</v>
      </c>
      <c r="N9" t="s">
        <v>412</v>
      </c>
      <c r="O9">
        <v>2</v>
      </c>
      <c r="P9" s="3">
        <v>46023</v>
      </c>
      <c r="Q9" t="s">
        <v>396</v>
      </c>
      <c r="R9" t="s">
        <v>469</v>
      </c>
      <c r="S9" t="s">
        <v>523</v>
      </c>
      <c r="T9" t="s">
        <v>523</v>
      </c>
      <c r="U9" t="s">
        <v>523</v>
      </c>
      <c r="V9" t="s">
        <v>523</v>
      </c>
      <c r="W9" t="s">
        <v>374</v>
      </c>
      <c r="X9" t="s">
        <v>375</v>
      </c>
      <c r="Y9" t="s">
        <v>376</v>
      </c>
      <c r="Z9" t="s">
        <v>204</v>
      </c>
      <c r="AA9" t="s">
        <v>396</v>
      </c>
      <c r="AB9" t="s">
        <v>471</v>
      </c>
      <c r="AC9" t="s">
        <v>404</v>
      </c>
      <c r="AD9" t="s">
        <v>212</v>
      </c>
      <c r="AE9" t="s">
        <v>480</v>
      </c>
      <c r="AF9">
        <v>112</v>
      </c>
      <c r="AH9" t="s">
        <v>237</v>
      </c>
      <c r="AI9" t="s">
        <v>487</v>
      </c>
      <c r="AJ9" t="s">
        <v>487</v>
      </c>
      <c r="AK9" t="s">
        <v>495</v>
      </c>
      <c r="AL9" t="s">
        <v>495</v>
      </c>
      <c r="AM9" t="s">
        <v>495</v>
      </c>
      <c r="AN9" t="s">
        <v>495</v>
      </c>
      <c r="AO9" t="s">
        <v>496</v>
      </c>
      <c r="AP9">
        <v>3070</v>
      </c>
      <c r="AU9" t="s">
        <v>412</v>
      </c>
      <c r="AV9" t="s">
        <v>505</v>
      </c>
      <c r="AW9" t="s">
        <v>505</v>
      </c>
      <c r="AX9" t="s">
        <v>525</v>
      </c>
      <c r="AY9" t="s">
        <v>362</v>
      </c>
      <c r="AZ9" s="3">
        <v>45689</v>
      </c>
      <c r="BA9" s="3">
        <v>45689</v>
      </c>
      <c r="BB9" s="3">
        <v>46752</v>
      </c>
      <c r="BC9" s="4">
        <v>6034392</v>
      </c>
      <c r="BD9" s="4">
        <f t="shared" ref="BD9:BD16" si="0">BC9*1.16</f>
        <v>6999894.7199999997</v>
      </c>
      <c r="BG9" t="s">
        <v>508</v>
      </c>
      <c r="BI9" t="s">
        <v>524</v>
      </c>
      <c r="BJ9" t="s">
        <v>412</v>
      </c>
      <c r="BK9">
        <f t="shared" ref="BK9:BK16" si="1">BC9*0.25</f>
        <v>1508598</v>
      </c>
      <c r="BP9">
        <v>2</v>
      </c>
      <c r="BQ9" t="s">
        <v>304</v>
      </c>
      <c r="BT9" t="s">
        <v>518</v>
      </c>
      <c r="BX9" t="s">
        <v>306</v>
      </c>
      <c r="BY9" t="s">
        <v>203</v>
      </c>
      <c r="CB9" t="s">
        <v>523</v>
      </c>
      <c r="CC9" t="s">
        <v>523</v>
      </c>
      <c r="CD9" t="s">
        <v>523</v>
      </c>
      <c r="CE9" t="s">
        <v>523</v>
      </c>
      <c r="CF9" t="s">
        <v>523</v>
      </c>
      <c r="CG9" t="s">
        <v>521</v>
      </c>
      <c r="CH9" s="3">
        <v>46132</v>
      </c>
    </row>
    <row r="10" spans="1:87" x14ac:dyDescent="0.25">
      <c r="A10">
        <v>2026</v>
      </c>
      <c r="B10" s="3">
        <v>46023</v>
      </c>
      <c r="C10" s="3">
        <v>46112</v>
      </c>
      <c r="D10" t="s">
        <v>194</v>
      </c>
      <c r="E10" t="s">
        <v>199</v>
      </c>
      <c r="F10" t="s">
        <v>200</v>
      </c>
      <c r="G10" t="s">
        <v>363</v>
      </c>
      <c r="H10" t="s">
        <v>203</v>
      </c>
      <c r="I10" t="s">
        <v>370</v>
      </c>
      <c r="J10" t="s">
        <v>523</v>
      </c>
      <c r="K10">
        <v>2</v>
      </c>
      <c r="L10" t="s">
        <v>523</v>
      </c>
      <c r="M10" s="3">
        <v>46023</v>
      </c>
      <c r="N10" t="s">
        <v>413</v>
      </c>
      <c r="O10">
        <v>2</v>
      </c>
      <c r="P10" s="3">
        <v>46023</v>
      </c>
      <c r="Q10" t="s">
        <v>396</v>
      </c>
      <c r="R10" t="s">
        <v>469</v>
      </c>
      <c r="S10" t="s">
        <v>523</v>
      </c>
      <c r="T10" t="s">
        <v>523</v>
      </c>
      <c r="U10" t="s">
        <v>523</v>
      </c>
      <c r="V10" t="s">
        <v>523</v>
      </c>
      <c r="W10" t="s">
        <v>374</v>
      </c>
      <c r="X10" t="s">
        <v>375</v>
      </c>
      <c r="Y10" t="s">
        <v>376</v>
      </c>
      <c r="Z10" t="s">
        <v>204</v>
      </c>
      <c r="AA10" t="s">
        <v>396</v>
      </c>
      <c r="AB10" t="s">
        <v>471</v>
      </c>
      <c r="AC10" t="s">
        <v>478</v>
      </c>
      <c r="AD10" t="s">
        <v>212</v>
      </c>
      <c r="AE10" t="s">
        <v>480</v>
      </c>
      <c r="AF10">
        <v>112</v>
      </c>
      <c r="AH10" t="s">
        <v>237</v>
      </c>
      <c r="AI10" t="s">
        <v>487</v>
      </c>
      <c r="AJ10" t="s">
        <v>487</v>
      </c>
      <c r="AK10" t="s">
        <v>495</v>
      </c>
      <c r="AL10" t="s">
        <v>495</v>
      </c>
      <c r="AM10" t="s">
        <v>495</v>
      </c>
      <c r="AN10" t="s">
        <v>495</v>
      </c>
      <c r="AO10" t="s">
        <v>496</v>
      </c>
      <c r="AP10">
        <v>3070</v>
      </c>
      <c r="AU10" t="s">
        <v>413</v>
      </c>
      <c r="AV10" t="s">
        <v>505</v>
      </c>
      <c r="AW10" t="s">
        <v>505</v>
      </c>
      <c r="AX10" t="s">
        <v>525</v>
      </c>
      <c r="AY10" t="s">
        <v>363</v>
      </c>
      <c r="AZ10" s="3">
        <v>46054</v>
      </c>
      <c r="BA10" s="3">
        <v>46054</v>
      </c>
      <c r="BB10" s="3">
        <v>46418</v>
      </c>
      <c r="BC10" s="4">
        <v>2497308</v>
      </c>
      <c r="BD10" s="4">
        <f t="shared" si="0"/>
        <v>2896877.28</v>
      </c>
      <c r="BG10" t="s">
        <v>508</v>
      </c>
      <c r="BI10" t="s">
        <v>524</v>
      </c>
      <c r="BJ10" t="s">
        <v>413</v>
      </c>
      <c r="BK10">
        <f t="shared" si="1"/>
        <v>624327</v>
      </c>
      <c r="BP10">
        <v>3</v>
      </c>
      <c r="BQ10" t="s">
        <v>304</v>
      </c>
      <c r="BT10" t="s">
        <v>518</v>
      </c>
      <c r="BX10" t="s">
        <v>306</v>
      </c>
      <c r="BY10" t="s">
        <v>203</v>
      </c>
      <c r="CB10" t="s">
        <v>523</v>
      </c>
      <c r="CC10" t="s">
        <v>523</v>
      </c>
      <c r="CD10" t="s">
        <v>523</v>
      </c>
      <c r="CE10" t="s">
        <v>523</v>
      </c>
      <c r="CF10" t="s">
        <v>523</v>
      </c>
      <c r="CG10" t="s">
        <v>521</v>
      </c>
      <c r="CH10" s="3">
        <v>46132</v>
      </c>
    </row>
    <row r="11" spans="1:87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t="s">
        <v>364</v>
      </c>
      <c r="H11" t="s">
        <v>203</v>
      </c>
      <c r="I11" t="s">
        <v>370</v>
      </c>
      <c r="J11" t="s">
        <v>523</v>
      </c>
      <c r="K11">
        <v>3</v>
      </c>
      <c r="L11" t="s">
        <v>523</v>
      </c>
      <c r="M11" s="3">
        <v>46023</v>
      </c>
      <c r="N11" t="s">
        <v>414</v>
      </c>
      <c r="O11">
        <v>3</v>
      </c>
      <c r="P11" s="3">
        <v>46023</v>
      </c>
      <c r="Q11" t="s">
        <v>397</v>
      </c>
      <c r="R11" t="s">
        <v>467</v>
      </c>
      <c r="S11" t="s">
        <v>523</v>
      </c>
      <c r="T11" t="s">
        <v>523</v>
      </c>
      <c r="U11" t="s">
        <v>523</v>
      </c>
      <c r="V11" t="s">
        <v>523</v>
      </c>
      <c r="W11" t="s">
        <v>377</v>
      </c>
      <c r="X11" t="s">
        <v>378</v>
      </c>
      <c r="Y11" t="s">
        <v>379</v>
      </c>
      <c r="Z11" t="s">
        <v>204</v>
      </c>
      <c r="AA11" t="s">
        <v>397</v>
      </c>
      <c r="AB11" t="s">
        <v>472</v>
      </c>
      <c r="AC11" t="s">
        <v>405</v>
      </c>
      <c r="AD11" t="s">
        <v>207</v>
      </c>
      <c r="AE11" t="s">
        <v>481</v>
      </c>
      <c r="AF11">
        <v>87</v>
      </c>
      <c r="AH11" t="s">
        <v>207</v>
      </c>
      <c r="AI11" t="s">
        <v>488</v>
      </c>
      <c r="AJ11" t="s">
        <v>488</v>
      </c>
      <c r="AK11" t="s">
        <v>497</v>
      </c>
      <c r="AL11" t="s">
        <v>497</v>
      </c>
      <c r="AM11" t="s">
        <v>497</v>
      </c>
      <c r="AN11" t="s">
        <v>497</v>
      </c>
      <c r="AO11" t="s">
        <v>496</v>
      </c>
      <c r="AP11">
        <v>38020</v>
      </c>
      <c r="AU11" t="s">
        <v>414</v>
      </c>
      <c r="AV11" t="s">
        <v>505</v>
      </c>
      <c r="AW11" t="s">
        <v>505</v>
      </c>
      <c r="AX11" t="s">
        <v>525</v>
      </c>
      <c r="AY11" t="s">
        <v>364</v>
      </c>
      <c r="AZ11" s="3">
        <v>46054</v>
      </c>
      <c r="BA11" s="3">
        <v>46054</v>
      </c>
      <c r="BB11" s="3">
        <v>46418</v>
      </c>
      <c r="BC11" s="4">
        <v>685912.68</v>
      </c>
      <c r="BD11" s="4">
        <f t="shared" si="0"/>
        <v>795658.70880000002</v>
      </c>
      <c r="BG11" t="s">
        <v>508</v>
      </c>
      <c r="BI11" t="s">
        <v>524</v>
      </c>
      <c r="BJ11" t="s">
        <v>414</v>
      </c>
      <c r="BK11">
        <f t="shared" si="1"/>
        <v>171478.17</v>
      </c>
      <c r="BP11">
        <v>4</v>
      </c>
      <c r="BQ11" t="s">
        <v>304</v>
      </c>
      <c r="BT11" t="s">
        <v>518</v>
      </c>
      <c r="BX11" t="s">
        <v>306</v>
      </c>
      <c r="BY11" t="s">
        <v>203</v>
      </c>
      <c r="CB11" t="s">
        <v>523</v>
      </c>
      <c r="CC11" t="s">
        <v>523</v>
      </c>
      <c r="CD11" t="s">
        <v>523</v>
      </c>
      <c r="CE11" t="s">
        <v>523</v>
      </c>
      <c r="CF11" t="s">
        <v>523</v>
      </c>
      <c r="CG11" t="s">
        <v>521</v>
      </c>
      <c r="CH11" s="3">
        <v>46132</v>
      </c>
    </row>
    <row r="12" spans="1:87" x14ac:dyDescent="0.25">
      <c r="A12">
        <v>2026</v>
      </c>
      <c r="B12" s="3">
        <v>46023</v>
      </c>
      <c r="C12" s="3">
        <v>46112</v>
      </c>
      <c r="D12" t="s">
        <v>192</v>
      </c>
      <c r="E12" t="s">
        <v>199</v>
      </c>
      <c r="F12" t="s">
        <v>200</v>
      </c>
      <c r="G12" t="s">
        <v>365</v>
      </c>
      <c r="H12" t="s">
        <v>203</v>
      </c>
      <c r="I12" t="s">
        <v>370</v>
      </c>
      <c r="J12" t="s">
        <v>523</v>
      </c>
      <c r="K12">
        <v>4</v>
      </c>
      <c r="L12" t="s">
        <v>523</v>
      </c>
      <c r="M12" s="3">
        <v>46023</v>
      </c>
      <c r="N12" t="s">
        <v>415</v>
      </c>
      <c r="O12">
        <v>4</v>
      </c>
      <c r="P12" s="3">
        <v>46023</v>
      </c>
      <c r="Q12" t="s">
        <v>398</v>
      </c>
      <c r="R12" t="s">
        <v>500</v>
      </c>
      <c r="S12" t="s">
        <v>523</v>
      </c>
      <c r="T12" t="s">
        <v>523</v>
      </c>
      <c r="U12" t="s">
        <v>523</v>
      </c>
      <c r="V12" t="s">
        <v>523</v>
      </c>
      <c r="W12" t="s">
        <v>380</v>
      </c>
      <c r="X12" t="s">
        <v>381</v>
      </c>
      <c r="Y12" t="s">
        <v>382</v>
      </c>
      <c r="Z12" t="s">
        <v>204</v>
      </c>
      <c r="AA12" t="s">
        <v>398</v>
      </c>
      <c r="AB12" t="s">
        <v>473</v>
      </c>
      <c r="AC12" t="s">
        <v>409</v>
      </c>
      <c r="AD12" t="s">
        <v>212</v>
      </c>
      <c r="AE12" t="s">
        <v>482</v>
      </c>
      <c r="AF12">
        <v>412</v>
      </c>
      <c r="AH12" t="s">
        <v>237</v>
      </c>
      <c r="AI12" t="s">
        <v>489</v>
      </c>
      <c r="AJ12" t="s">
        <v>489</v>
      </c>
      <c r="AK12" t="s">
        <v>498</v>
      </c>
      <c r="AL12" t="s">
        <v>498</v>
      </c>
      <c r="AM12" t="s">
        <v>498</v>
      </c>
      <c r="AN12" t="s">
        <v>498</v>
      </c>
      <c r="AO12" t="s">
        <v>300</v>
      </c>
      <c r="AP12">
        <v>1050</v>
      </c>
      <c r="AU12" t="s">
        <v>415</v>
      </c>
      <c r="AV12" t="s">
        <v>505</v>
      </c>
      <c r="AW12" t="s">
        <v>505</v>
      </c>
      <c r="AX12" t="s">
        <v>525</v>
      </c>
      <c r="AY12" t="s">
        <v>365</v>
      </c>
      <c r="AZ12" s="3">
        <v>46081</v>
      </c>
      <c r="BA12" s="3">
        <v>46081</v>
      </c>
      <c r="BB12" s="3">
        <v>46387</v>
      </c>
      <c r="BC12" s="4">
        <v>1459839</v>
      </c>
      <c r="BD12" s="4">
        <f t="shared" si="0"/>
        <v>1693413.24</v>
      </c>
      <c r="BG12" t="s">
        <v>508</v>
      </c>
      <c r="BI12" t="s">
        <v>524</v>
      </c>
      <c r="BJ12" t="s">
        <v>415</v>
      </c>
      <c r="BK12">
        <f t="shared" si="1"/>
        <v>364959.75</v>
      </c>
      <c r="BP12">
        <v>5</v>
      </c>
      <c r="BQ12" t="s">
        <v>304</v>
      </c>
      <c r="BT12" t="s">
        <v>518</v>
      </c>
      <c r="BX12" t="s">
        <v>306</v>
      </c>
      <c r="BY12" t="s">
        <v>202</v>
      </c>
      <c r="BZ12">
        <v>1</v>
      </c>
      <c r="CB12" t="s">
        <v>523</v>
      </c>
      <c r="CC12" t="s">
        <v>523</v>
      </c>
      <c r="CD12" t="s">
        <v>523</v>
      </c>
      <c r="CE12" t="s">
        <v>523</v>
      </c>
      <c r="CF12" t="s">
        <v>523</v>
      </c>
      <c r="CG12" t="s">
        <v>521</v>
      </c>
      <c r="CH12" s="3">
        <v>46132</v>
      </c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197</v>
      </c>
      <c r="F13" t="s">
        <v>200</v>
      </c>
      <c r="G13" t="s">
        <v>366</v>
      </c>
      <c r="H13" t="s">
        <v>203</v>
      </c>
      <c r="I13" t="s">
        <v>370</v>
      </c>
      <c r="J13" t="s">
        <v>523</v>
      </c>
      <c r="K13">
        <v>5</v>
      </c>
      <c r="L13" t="s">
        <v>523</v>
      </c>
      <c r="M13" s="3">
        <v>46023</v>
      </c>
      <c r="N13" t="s">
        <v>416</v>
      </c>
      <c r="O13">
        <v>5</v>
      </c>
      <c r="P13" s="3">
        <v>46023</v>
      </c>
      <c r="Q13" t="s">
        <v>399</v>
      </c>
      <c r="R13" t="s">
        <v>468</v>
      </c>
      <c r="S13" t="s">
        <v>523</v>
      </c>
      <c r="T13" t="s">
        <v>523</v>
      </c>
      <c r="U13" t="s">
        <v>523</v>
      </c>
      <c r="V13" t="s">
        <v>523</v>
      </c>
      <c r="W13" t="s">
        <v>383</v>
      </c>
      <c r="X13" t="s">
        <v>384</v>
      </c>
      <c r="Y13" t="s">
        <v>385</v>
      </c>
      <c r="Z13" t="s">
        <v>204</v>
      </c>
      <c r="AA13" t="s">
        <v>399</v>
      </c>
      <c r="AB13" t="s">
        <v>474</v>
      </c>
      <c r="AC13" t="s">
        <v>406</v>
      </c>
      <c r="AD13" t="s">
        <v>212</v>
      </c>
      <c r="AE13" t="s">
        <v>483</v>
      </c>
      <c r="AF13">
        <v>3</v>
      </c>
      <c r="AH13" t="s">
        <v>237</v>
      </c>
      <c r="AI13" t="s">
        <v>490</v>
      </c>
      <c r="AJ13" t="s">
        <v>490</v>
      </c>
      <c r="AK13" t="s">
        <v>375</v>
      </c>
      <c r="AL13" t="s">
        <v>375</v>
      </c>
      <c r="AM13" t="s">
        <v>375</v>
      </c>
      <c r="AN13" t="s">
        <v>375</v>
      </c>
      <c r="AO13" t="s">
        <v>300</v>
      </c>
      <c r="AP13">
        <v>11850</v>
      </c>
      <c r="AU13" t="s">
        <v>416</v>
      </c>
      <c r="AV13" t="s">
        <v>506</v>
      </c>
      <c r="AW13" t="s">
        <v>506</v>
      </c>
      <c r="AX13" t="s">
        <v>525</v>
      </c>
      <c r="AY13" t="s">
        <v>366</v>
      </c>
      <c r="AZ13" s="3">
        <v>46092</v>
      </c>
      <c r="BA13" s="3">
        <v>46092</v>
      </c>
      <c r="BB13" s="3">
        <v>46094</v>
      </c>
      <c r="BC13" s="4">
        <v>267000</v>
      </c>
      <c r="BD13" s="4">
        <f t="shared" si="0"/>
        <v>309720</v>
      </c>
      <c r="BG13" t="s">
        <v>508</v>
      </c>
      <c r="BI13" t="s">
        <v>524</v>
      </c>
      <c r="BJ13" t="s">
        <v>416</v>
      </c>
      <c r="BK13">
        <f t="shared" si="1"/>
        <v>66750</v>
      </c>
      <c r="BP13">
        <v>6</v>
      </c>
      <c r="BQ13" t="s">
        <v>304</v>
      </c>
      <c r="BT13" t="s">
        <v>518</v>
      </c>
      <c r="BX13" t="s">
        <v>307</v>
      </c>
      <c r="BY13" t="s">
        <v>203</v>
      </c>
      <c r="CB13" t="s">
        <v>523</v>
      </c>
      <c r="CC13" t="s">
        <v>523</v>
      </c>
      <c r="CD13" t="s">
        <v>523</v>
      </c>
      <c r="CE13" t="s">
        <v>523</v>
      </c>
      <c r="CF13" t="s">
        <v>523</v>
      </c>
      <c r="CG13" t="s">
        <v>521</v>
      </c>
      <c r="CH13" s="3">
        <v>46132</v>
      </c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t="s">
        <v>367</v>
      </c>
      <c r="H14" t="s">
        <v>203</v>
      </c>
      <c r="I14" t="s">
        <v>370</v>
      </c>
      <c r="J14" t="s">
        <v>523</v>
      </c>
      <c r="K14">
        <v>6</v>
      </c>
      <c r="L14" t="s">
        <v>523</v>
      </c>
      <c r="M14" s="3">
        <v>46023</v>
      </c>
      <c r="N14" t="s">
        <v>417</v>
      </c>
      <c r="O14">
        <v>6</v>
      </c>
      <c r="P14" s="3">
        <v>46023</v>
      </c>
      <c r="Q14" t="s">
        <v>400</v>
      </c>
      <c r="R14" t="s">
        <v>467</v>
      </c>
      <c r="S14" t="s">
        <v>523</v>
      </c>
      <c r="T14" t="s">
        <v>523</v>
      </c>
      <c r="U14" t="s">
        <v>523</v>
      </c>
      <c r="V14" t="s">
        <v>523</v>
      </c>
      <c r="W14" t="s">
        <v>386</v>
      </c>
      <c r="X14" t="s">
        <v>387</v>
      </c>
      <c r="Y14" t="s">
        <v>388</v>
      </c>
      <c r="Z14" t="s">
        <v>204</v>
      </c>
      <c r="AA14" t="s">
        <v>400</v>
      </c>
      <c r="AB14" t="s">
        <v>475</v>
      </c>
      <c r="AC14" t="s">
        <v>407</v>
      </c>
      <c r="AD14" t="s">
        <v>212</v>
      </c>
      <c r="AE14" t="s">
        <v>522</v>
      </c>
      <c r="AF14">
        <v>0</v>
      </c>
      <c r="AH14" t="s">
        <v>237</v>
      </c>
      <c r="AI14" t="s">
        <v>522</v>
      </c>
      <c r="AJ14" t="s">
        <v>522</v>
      </c>
      <c r="AK14" t="s">
        <v>522</v>
      </c>
      <c r="AL14" t="s">
        <v>522</v>
      </c>
      <c r="AM14" t="s">
        <v>522</v>
      </c>
      <c r="AN14" t="s">
        <v>522</v>
      </c>
      <c r="AO14" t="s">
        <v>270</v>
      </c>
      <c r="AP14">
        <v>0</v>
      </c>
      <c r="AU14" t="s">
        <v>417</v>
      </c>
      <c r="AV14" t="s">
        <v>505</v>
      </c>
      <c r="AW14" t="s">
        <v>505</v>
      </c>
      <c r="AX14" t="s">
        <v>525</v>
      </c>
      <c r="AY14" t="s">
        <v>367</v>
      </c>
      <c r="AZ14" s="3">
        <v>46098</v>
      </c>
      <c r="BA14" s="3">
        <v>46098</v>
      </c>
      <c r="BB14" s="3">
        <v>46463</v>
      </c>
      <c r="BC14" s="4">
        <v>771250</v>
      </c>
      <c r="BD14" s="4">
        <f t="shared" si="0"/>
        <v>894649.99999999988</v>
      </c>
      <c r="BG14" t="s">
        <v>508</v>
      </c>
      <c r="BI14" t="s">
        <v>524</v>
      </c>
      <c r="BJ14" t="s">
        <v>417</v>
      </c>
      <c r="BK14">
        <f t="shared" si="1"/>
        <v>192812.5</v>
      </c>
      <c r="BP14">
        <v>7</v>
      </c>
      <c r="BQ14" t="s">
        <v>304</v>
      </c>
      <c r="BT14" t="s">
        <v>518</v>
      </c>
      <c r="BX14" t="s">
        <v>306</v>
      </c>
      <c r="BY14" t="s">
        <v>203</v>
      </c>
      <c r="CB14" t="s">
        <v>523</v>
      </c>
      <c r="CC14" t="s">
        <v>523</v>
      </c>
      <c r="CD14" t="s">
        <v>523</v>
      </c>
      <c r="CE14" t="s">
        <v>523</v>
      </c>
      <c r="CF14" t="s">
        <v>523</v>
      </c>
      <c r="CG14" t="s">
        <v>521</v>
      </c>
      <c r="CH14" s="3">
        <v>46132</v>
      </c>
    </row>
    <row r="15" spans="1:87" x14ac:dyDescent="0.25">
      <c r="A15">
        <v>2026</v>
      </c>
      <c r="B15" s="3">
        <v>46023</v>
      </c>
      <c r="C15" s="3">
        <v>46112</v>
      </c>
      <c r="D15" t="s">
        <v>193</v>
      </c>
      <c r="E15" t="s">
        <v>197</v>
      </c>
      <c r="F15" t="s">
        <v>200</v>
      </c>
      <c r="G15" t="s">
        <v>368</v>
      </c>
      <c r="H15" t="s">
        <v>203</v>
      </c>
      <c r="I15" t="s">
        <v>370</v>
      </c>
      <c r="J15" t="s">
        <v>523</v>
      </c>
      <c r="K15">
        <v>7</v>
      </c>
      <c r="L15" t="s">
        <v>523</v>
      </c>
      <c r="M15" s="3">
        <v>46023</v>
      </c>
      <c r="N15" t="s">
        <v>418</v>
      </c>
      <c r="O15">
        <v>7</v>
      </c>
      <c r="P15" s="3">
        <v>46023</v>
      </c>
      <c r="Q15" t="s">
        <v>401</v>
      </c>
      <c r="R15" t="s">
        <v>466</v>
      </c>
      <c r="S15" t="s">
        <v>523</v>
      </c>
      <c r="T15" t="s">
        <v>523</v>
      </c>
      <c r="U15" t="s">
        <v>523</v>
      </c>
      <c r="V15" t="s">
        <v>523</v>
      </c>
      <c r="W15" t="s">
        <v>389</v>
      </c>
      <c r="X15" t="s">
        <v>390</v>
      </c>
      <c r="Y15" t="s">
        <v>391</v>
      </c>
      <c r="Z15" t="s">
        <v>204</v>
      </c>
      <c r="AA15" t="s">
        <v>401</v>
      </c>
      <c r="AB15" t="s">
        <v>476</v>
      </c>
      <c r="AC15" t="s">
        <v>408</v>
      </c>
      <c r="AD15" t="s">
        <v>212</v>
      </c>
      <c r="AE15" t="s">
        <v>484</v>
      </c>
      <c r="AF15">
        <v>1120</v>
      </c>
      <c r="AH15" t="s">
        <v>237</v>
      </c>
      <c r="AI15" t="s">
        <v>491</v>
      </c>
      <c r="AJ15" t="s">
        <v>491</v>
      </c>
      <c r="AK15" t="s">
        <v>499</v>
      </c>
      <c r="AL15" t="s">
        <v>499</v>
      </c>
      <c r="AM15" t="s">
        <v>499</v>
      </c>
      <c r="AN15" t="s">
        <v>499</v>
      </c>
      <c r="AO15" t="s">
        <v>274</v>
      </c>
      <c r="AP15">
        <v>36310</v>
      </c>
      <c r="AU15" t="s">
        <v>418</v>
      </c>
      <c r="AV15" t="s">
        <v>506</v>
      </c>
      <c r="AW15" t="s">
        <v>506</v>
      </c>
      <c r="AX15" t="s">
        <v>525</v>
      </c>
      <c r="AY15" t="s">
        <v>368</v>
      </c>
      <c r="AZ15" s="3">
        <v>46106</v>
      </c>
      <c r="BA15" s="3">
        <v>46106</v>
      </c>
      <c r="BB15" s="3">
        <v>46387</v>
      </c>
      <c r="BC15" s="4">
        <v>351747.93</v>
      </c>
      <c r="BD15" s="4">
        <f t="shared" si="0"/>
        <v>408027.59879999998</v>
      </c>
      <c r="BG15" t="s">
        <v>508</v>
      </c>
      <c r="BI15" t="s">
        <v>524</v>
      </c>
      <c r="BJ15" t="s">
        <v>418</v>
      </c>
      <c r="BK15">
        <f t="shared" si="1"/>
        <v>87936.982499999998</v>
      </c>
      <c r="BP15">
        <v>8</v>
      </c>
      <c r="BQ15" t="s">
        <v>304</v>
      </c>
      <c r="BT15" t="s">
        <v>518</v>
      </c>
      <c r="BX15" t="s">
        <v>306</v>
      </c>
      <c r="BY15" t="s">
        <v>203</v>
      </c>
      <c r="CB15" t="s">
        <v>523</v>
      </c>
      <c r="CC15" t="s">
        <v>523</v>
      </c>
      <c r="CD15" t="s">
        <v>523</v>
      </c>
      <c r="CE15" t="s">
        <v>523</v>
      </c>
      <c r="CF15" t="s">
        <v>523</v>
      </c>
      <c r="CG15" t="s">
        <v>521</v>
      </c>
      <c r="CH15" s="3">
        <v>46132</v>
      </c>
    </row>
    <row r="16" spans="1:87" x14ac:dyDescent="0.25">
      <c r="A16">
        <v>2026</v>
      </c>
      <c r="B16" s="3">
        <v>46023</v>
      </c>
      <c r="C16" s="3">
        <v>46112</v>
      </c>
      <c r="D16" t="s">
        <v>193</v>
      </c>
      <c r="E16" t="s">
        <v>197</v>
      </c>
      <c r="F16" t="s">
        <v>200</v>
      </c>
      <c r="G16" t="s">
        <v>369</v>
      </c>
      <c r="H16" t="s">
        <v>203</v>
      </c>
      <c r="I16" t="s">
        <v>370</v>
      </c>
      <c r="J16" t="s">
        <v>523</v>
      </c>
      <c r="K16">
        <v>8</v>
      </c>
      <c r="L16" t="s">
        <v>523</v>
      </c>
      <c r="M16" s="3">
        <v>46023</v>
      </c>
      <c r="N16" t="s">
        <v>419</v>
      </c>
      <c r="O16">
        <v>8</v>
      </c>
      <c r="P16" s="3">
        <v>46023</v>
      </c>
      <c r="Q16" t="s">
        <v>402</v>
      </c>
      <c r="R16" t="s">
        <v>465</v>
      </c>
      <c r="S16" t="s">
        <v>523</v>
      </c>
      <c r="T16" t="s">
        <v>523</v>
      </c>
      <c r="U16" t="s">
        <v>523</v>
      </c>
      <c r="V16" t="s">
        <v>523</v>
      </c>
      <c r="W16" t="s">
        <v>393</v>
      </c>
      <c r="X16" t="s">
        <v>394</v>
      </c>
      <c r="Y16" t="s">
        <v>392</v>
      </c>
      <c r="Z16" t="s">
        <v>205</v>
      </c>
      <c r="AA16" t="s">
        <v>402</v>
      </c>
      <c r="AB16" t="s">
        <v>477</v>
      </c>
      <c r="AC16" t="s">
        <v>410</v>
      </c>
      <c r="AD16" t="s">
        <v>212</v>
      </c>
      <c r="AE16" t="s">
        <v>485</v>
      </c>
      <c r="AF16">
        <v>209</v>
      </c>
      <c r="AH16" t="s">
        <v>237</v>
      </c>
      <c r="AI16" t="s">
        <v>492</v>
      </c>
      <c r="AJ16" t="s">
        <v>492</v>
      </c>
      <c r="AK16" t="s">
        <v>497</v>
      </c>
      <c r="AL16" t="s">
        <v>497</v>
      </c>
      <c r="AM16" t="s">
        <v>497</v>
      </c>
      <c r="AN16" t="s">
        <v>497</v>
      </c>
      <c r="AO16" t="s">
        <v>274</v>
      </c>
      <c r="AP16">
        <v>38010</v>
      </c>
      <c r="AU16" t="s">
        <v>419</v>
      </c>
      <c r="AV16" t="s">
        <v>507</v>
      </c>
      <c r="AW16" t="s">
        <v>507</v>
      </c>
      <c r="AX16" t="s">
        <v>525</v>
      </c>
      <c r="AY16" t="s">
        <v>369</v>
      </c>
      <c r="AZ16" s="3">
        <v>46083</v>
      </c>
      <c r="BA16" s="3">
        <v>46083</v>
      </c>
      <c r="BB16" s="3">
        <v>46387</v>
      </c>
      <c r="BC16" s="4">
        <v>1545930</v>
      </c>
      <c r="BD16" s="4">
        <f t="shared" si="0"/>
        <v>1793278.7999999998</v>
      </c>
      <c r="BG16" t="s">
        <v>508</v>
      </c>
      <c r="BI16" t="s">
        <v>524</v>
      </c>
      <c r="BJ16" t="s">
        <v>419</v>
      </c>
      <c r="BK16">
        <f t="shared" si="1"/>
        <v>386482.5</v>
      </c>
      <c r="BP16">
        <v>9</v>
      </c>
      <c r="BQ16" t="s">
        <v>304</v>
      </c>
      <c r="BT16" t="s">
        <v>518</v>
      </c>
      <c r="BX16" t="s">
        <v>306</v>
      </c>
      <c r="BY16" t="s">
        <v>203</v>
      </c>
      <c r="CB16" t="s">
        <v>523</v>
      </c>
      <c r="CC16" t="s">
        <v>523</v>
      </c>
      <c r="CD16" t="s">
        <v>523</v>
      </c>
      <c r="CE16" t="s">
        <v>523</v>
      </c>
      <c r="CF16" t="s">
        <v>523</v>
      </c>
      <c r="CG16" t="s">
        <v>521</v>
      </c>
      <c r="CH16" s="3">
        <v>46132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H8:H201" xr:uid="{00000000-0002-0000-0000-000003000000}">
      <formula1>Hidden_47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zoomScale="90" zoomScaleNormal="90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204</v>
      </c>
      <c r="F4" t="s">
        <v>395</v>
      </c>
      <c r="G4" t="s">
        <v>403</v>
      </c>
    </row>
    <row r="5" spans="1:7" x14ac:dyDescent="0.25">
      <c r="A5">
        <v>2</v>
      </c>
      <c r="B5" t="s">
        <v>374</v>
      </c>
      <c r="C5" t="s">
        <v>375</v>
      </c>
      <c r="D5" t="s">
        <v>376</v>
      </c>
      <c r="E5" t="s">
        <v>204</v>
      </c>
      <c r="F5" t="s">
        <v>396</v>
      </c>
      <c r="G5" t="s">
        <v>404</v>
      </c>
    </row>
    <row r="6" spans="1:7" x14ac:dyDescent="0.25">
      <c r="A6">
        <v>3</v>
      </c>
      <c r="B6" t="s">
        <v>377</v>
      </c>
      <c r="C6" t="s">
        <v>378</v>
      </c>
      <c r="D6" t="s">
        <v>379</v>
      </c>
      <c r="E6" t="s">
        <v>204</v>
      </c>
      <c r="F6" t="s">
        <v>397</v>
      </c>
      <c r="G6" t="s">
        <v>405</v>
      </c>
    </row>
    <row r="7" spans="1:7" x14ac:dyDescent="0.25">
      <c r="A7">
        <v>4</v>
      </c>
      <c r="B7" t="s">
        <v>380</v>
      </c>
      <c r="C7" t="s">
        <v>381</v>
      </c>
      <c r="D7" t="s">
        <v>382</v>
      </c>
      <c r="E7" t="s">
        <v>204</v>
      </c>
      <c r="F7" t="s">
        <v>398</v>
      </c>
      <c r="G7" t="s">
        <v>409</v>
      </c>
    </row>
    <row r="8" spans="1:7" x14ac:dyDescent="0.25">
      <c r="A8">
        <v>5</v>
      </c>
      <c r="B8" t="s">
        <v>383</v>
      </c>
      <c r="C8" t="s">
        <v>384</v>
      </c>
      <c r="D8" t="s">
        <v>385</v>
      </c>
      <c r="E8" t="s">
        <v>204</v>
      </c>
      <c r="F8" t="s">
        <v>399</v>
      </c>
      <c r="G8" t="s">
        <v>406</v>
      </c>
    </row>
    <row r="9" spans="1:7" x14ac:dyDescent="0.25">
      <c r="A9">
        <v>6</v>
      </c>
      <c r="B9" t="s">
        <v>386</v>
      </c>
      <c r="C9" t="s">
        <v>387</v>
      </c>
      <c r="D9" t="s">
        <v>388</v>
      </c>
      <c r="E9" t="s">
        <v>204</v>
      </c>
      <c r="F9" t="s">
        <v>400</v>
      </c>
      <c r="G9" t="s">
        <v>407</v>
      </c>
    </row>
    <row r="10" spans="1:7" x14ac:dyDescent="0.25">
      <c r="A10">
        <v>7</v>
      </c>
      <c r="B10" t="s">
        <v>389</v>
      </c>
      <c r="C10" t="s">
        <v>390</v>
      </c>
      <c r="D10" t="s">
        <v>391</v>
      </c>
      <c r="E10" t="s">
        <v>204</v>
      </c>
      <c r="F10" t="s">
        <v>401</v>
      </c>
      <c r="G10" t="s">
        <v>408</v>
      </c>
    </row>
    <row r="11" spans="1:7" x14ac:dyDescent="0.25">
      <c r="A11">
        <v>8</v>
      </c>
      <c r="B11" t="s">
        <v>393</v>
      </c>
      <c r="C11" t="s">
        <v>394</v>
      </c>
      <c r="D11" t="s">
        <v>392</v>
      </c>
      <c r="E11" t="s">
        <v>205</v>
      </c>
      <c r="F11" t="s">
        <v>402</v>
      </c>
      <c r="G11" t="s">
        <v>410</v>
      </c>
    </row>
  </sheetData>
  <dataValidations count="1">
    <dataValidation type="list" allowBlank="1" showErrorMessage="1" sqref="E4:E199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"/>
  <sheetViews>
    <sheetView topLeftCell="A3" zoomScale="70" zoomScaleNormal="70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420</v>
      </c>
      <c r="C4" t="s">
        <v>421</v>
      </c>
      <c r="D4" t="s">
        <v>422</v>
      </c>
      <c r="E4" t="s">
        <v>204</v>
      </c>
      <c r="G4" t="s">
        <v>423</v>
      </c>
    </row>
    <row r="5" spans="1:7" x14ac:dyDescent="0.25">
      <c r="A5">
        <v>2</v>
      </c>
      <c r="B5" t="s">
        <v>424</v>
      </c>
      <c r="C5" t="s">
        <v>425</v>
      </c>
      <c r="D5" t="s">
        <v>385</v>
      </c>
      <c r="E5" t="s">
        <v>204</v>
      </c>
      <c r="G5" t="s">
        <v>426</v>
      </c>
    </row>
    <row r="6" spans="1:7" x14ac:dyDescent="0.25">
      <c r="A6">
        <v>3</v>
      </c>
      <c r="B6" t="s">
        <v>427</v>
      </c>
      <c r="C6" t="s">
        <v>428</v>
      </c>
      <c r="D6" t="s">
        <v>429</v>
      </c>
      <c r="E6" t="s">
        <v>204</v>
      </c>
      <c r="G6" t="s">
        <v>430</v>
      </c>
    </row>
    <row r="7" spans="1:7" x14ac:dyDescent="0.25">
      <c r="A7">
        <v>4</v>
      </c>
      <c r="B7" t="s">
        <v>431</v>
      </c>
      <c r="C7" t="s">
        <v>432</v>
      </c>
      <c r="D7" t="s">
        <v>433</v>
      </c>
      <c r="E7" t="s">
        <v>204</v>
      </c>
      <c r="G7" t="s">
        <v>434</v>
      </c>
    </row>
    <row r="8" spans="1:7" x14ac:dyDescent="0.25">
      <c r="A8">
        <v>5</v>
      </c>
      <c r="B8" t="s">
        <v>435</v>
      </c>
      <c r="C8" t="s">
        <v>436</v>
      </c>
      <c r="D8" t="s">
        <v>437</v>
      </c>
      <c r="E8" t="s">
        <v>205</v>
      </c>
      <c r="G8" t="s">
        <v>438</v>
      </c>
    </row>
    <row r="9" spans="1:7" x14ac:dyDescent="0.25">
      <c r="A9">
        <v>6</v>
      </c>
      <c r="B9" t="s">
        <v>439</v>
      </c>
      <c r="C9" t="s">
        <v>440</v>
      </c>
      <c r="D9" t="s">
        <v>441</v>
      </c>
      <c r="E9" t="s">
        <v>204</v>
      </c>
      <c r="G9" t="s">
        <v>442</v>
      </c>
    </row>
    <row r="10" spans="1:7" x14ac:dyDescent="0.25">
      <c r="A10">
        <v>7</v>
      </c>
      <c r="B10" t="s">
        <v>443</v>
      </c>
      <c r="C10" t="s">
        <v>444</v>
      </c>
      <c r="D10" t="s">
        <v>445</v>
      </c>
      <c r="E10" t="s">
        <v>205</v>
      </c>
      <c r="G10" t="s">
        <v>446</v>
      </c>
    </row>
    <row r="11" spans="1:7" x14ac:dyDescent="0.25">
      <c r="A11">
        <v>8</v>
      </c>
      <c r="B11" t="s">
        <v>449</v>
      </c>
      <c r="C11" t="s">
        <v>447</v>
      </c>
      <c r="D11" t="s">
        <v>448</v>
      </c>
      <c r="E11" t="s">
        <v>204</v>
      </c>
      <c r="G11" t="s">
        <v>450</v>
      </c>
    </row>
    <row r="12" spans="1:7" x14ac:dyDescent="0.25">
      <c r="A12">
        <v>9</v>
      </c>
      <c r="B12" t="s">
        <v>451</v>
      </c>
      <c r="C12" t="s">
        <v>452</v>
      </c>
      <c r="D12" t="s">
        <v>452</v>
      </c>
      <c r="E12" t="s">
        <v>204</v>
      </c>
      <c r="G12" t="s">
        <v>453</v>
      </c>
    </row>
    <row r="13" spans="1:7" x14ac:dyDescent="0.25">
      <c r="A13">
        <v>10</v>
      </c>
      <c r="B13" t="s">
        <v>454</v>
      </c>
      <c r="C13" t="s">
        <v>455</v>
      </c>
      <c r="D13" t="s">
        <v>456</v>
      </c>
      <c r="E13" t="s">
        <v>204</v>
      </c>
      <c r="G13" t="s">
        <v>457</v>
      </c>
    </row>
    <row r="14" spans="1:7" x14ac:dyDescent="0.25">
      <c r="A14">
        <v>11</v>
      </c>
      <c r="B14" t="s">
        <v>458</v>
      </c>
      <c r="C14" t="s">
        <v>459</v>
      </c>
      <c r="D14" t="s">
        <v>382</v>
      </c>
      <c r="E14" t="s">
        <v>204</v>
      </c>
      <c r="G14" t="s">
        <v>460</v>
      </c>
    </row>
    <row r="15" spans="1:7" x14ac:dyDescent="0.25">
      <c r="A15">
        <v>12</v>
      </c>
      <c r="B15" t="s">
        <v>461</v>
      </c>
      <c r="C15" t="s">
        <v>462</v>
      </c>
      <c r="D15" t="s">
        <v>463</v>
      </c>
      <c r="E15" t="s">
        <v>204</v>
      </c>
      <c r="G15" t="s">
        <v>464</v>
      </c>
    </row>
    <row r="16" spans="1:7" x14ac:dyDescent="0.25">
      <c r="A16">
        <v>13</v>
      </c>
      <c r="B16" t="s">
        <v>501</v>
      </c>
      <c r="C16" t="s">
        <v>455</v>
      </c>
      <c r="D16" t="s">
        <v>502</v>
      </c>
      <c r="E16" t="s">
        <v>204</v>
      </c>
      <c r="G16" t="s">
        <v>503</v>
      </c>
    </row>
  </sheetData>
  <dataValidations count="1">
    <dataValidation type="list" allowBlank="1" showErrorMessage="1" sqref="E11:E201 D4:D10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zoomScale="80" zoomScaleNormal="80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B4" sqref="B4: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509</v>
      </c>
    </row>
    <row r="5" spans="1:2" x14ac:dyDescent="0.25">
      <c r="A5">
        <v>2</v>
      </c>
      <c r="B5" t="s">
        <v>510</v>
      </c>
    </row>
    <row r="6" spans="1:2" x14ac:dyDescent="0.25">
      <c r="A6">
        <v>3</v>
      </c>
      <c r="B6" t="s">
        <v>511</v>
      </c>
    </row>
    <row r="7" spans="1:2" x14ac:dyDescent="0.25">
      <c r="A7">
        <v>4</v>
      </c>
      <c r="B7" t="s">
        <v>512</v>
      </c>
    </row>
    <row r="8" spans="1:2" x14ac:dyDescent="0.25">
      <c r="A8">
        <v>5</v>
      </c>
      <c r="B8" t="s">
        <v>513</v>
      </c>
    </row>
    <row r="9" spans="1:2" x14ac:dyDescent="0.25">
      <c r="A9">
        <v>6</v>
      </c>
      <c r="B9" t="s">
        <v>514</v>
      </c>
    </row>
    <row r="10" spans="1:2" x14ac:dyDescent="0.25">
      <c r="A10">
        <v>7</v>
      </c>
      <c r="B10" t="s">
        <v>515</v>
      </c>
    </row>
    <row r="11" spans="1:2" x14ac:dyDescent="0.25">
      <c r="A11">
        <v>8</v>
      </c>
      <c r="B11" t="s">
        <v>516</v>
      </c>
    </row>
    <row r="12" spans="1:2" x14ac:dyDescent="0.25">
      <c r="A12">
        <v>9</v>
      </c>
      <c r="B12" t="s">
        <v>517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519</v>
      </c>
      <c r="C4" t="s">
        <v>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2024-04-10T17:12:11Z</dcterms:created>
  <dcterms:modified xsi:type="dcterms:W3CDTF">2026-04-21T16:42:24Z</dcterms:modified>
</cp:coreProperties>
</file>