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13_ncr:1_{F97DFD90-5D4A-4B8A-9A84-003397BDF6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2" l="1"/>
  <c r="H13" i="2"/>
  <c r="G13" i="2"/>
  <c r="F13" i="2"/>
  <c r="E13" i="2"/>
  <c r="D13" i="2"/>
  <c r="I12" i="2"/>
  <c r="I11" i="2"/>
  <c r="I10" i="2"/>
</calcChain>
</file>

<file path=xl/sharedStrings.xml><?xml version="1.0" encoding="utf-8"?>
<sst xmlns="http://schemas.openxmlformats.org/spreadsheetml/2006/main" count="71" uniqueCount="62">
  <si>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</si>
  <si>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</si>
  <si>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</si>
  <si>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</si>
  <si>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</si>
  <si>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</si>
  <si>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</si>
  <si>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</si>
  <si>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</si>
  <si>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</si>
  <si>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</si>
  <si>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</si>
  <si>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</si>
  <si>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</si>
  <si>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</si>
  <si>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</si>
  <si>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</si>
  <si>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</si>
  <si>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</si>
  <si>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</si>
  <si>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</si>
  <si>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</si>
  <si>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</si>
  <si>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</si>
  <si>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</si>
  <si>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</si>
  <si>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</si>
  <si>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</si>
  <si>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</si>
  <si>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</si>
  <si>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</si>
  <si>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</si>
  <si>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</si>
  <si>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</si>
  <si>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</si>
  <si>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</si>
  <si>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</si>
  <si>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</si>
  <si>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</si>
  <si>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</si>
  <si>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</si>
  <si>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</si>
  <si>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</si>
  <si>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</si>
  <si>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</si>
  <si>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</si>
  <si>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</si>
  <si>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</si>
  <si>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</si>
  <si>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</si>
  <si>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</si>
  <si>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https://cuentapublica.celaya.gob.mx/wp-content/uploads/2023/03/PRESUPUESTO-DE-INGRESOS-Y-EGRESOS-PARA-EL-EJERCICIO-FISCAL-2023-2.pdf</t>
  </si>
  <si>
    <t>Dirección de Finanzas-JUMAPA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</si>
  <si>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</si>
  <si>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</si>
  <si>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</si>
  <si>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</si>
  <si>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</si>
  <si>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</si>
  <si>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INVERSIÓN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</si>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</sst>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5" fillId="0" borderId="0" xfId="2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0" fillId="0" borderId="1" xfId="1" applyFont="1" applyBorder="1"/>
    <xf numFmtId="2" fontId="0" fillId="0" borderId="1" xfId="1" applyNumberFormat="1" applyFont="1" applyBorder="1"/>
    <xf numFmtId="2" fontId="1" fillId="3" borderId="1" xfId="3" applyNumberFormat="1" applyBorder="1"/>
    <xf numFmtId="39" fontId="1" fillId="3" borderId="1" xfId="3" applyNumberFormat="1" applyBorder="1"/>
    <xf numFmtId="43" fontId="0" fillId="0" borderId="1" xfId="0" applyNumberFormat="1" applyBorder="1"/>
    <xf numFmtId="2" fontId="0" fillId="0" borderId="1" xfId="0" applyNumberFormat="1" applyBorder="1"/>
    <xf numFmtId="0" fontId="0" fillId="3" borderId="0" xfId="0" applyFill="1"/>
  </cellXfs>
  <cellStyles count="4">
    <cellStyle name="Hipervínculo" xfId="2" builtinId="8"/>
    <cellStyle name="Millares" xfId="1" builtinId="3"/>
    <cellStyle name="Normal" xfId="0" builtinId="0"/>
    <cellStyle name="Normal 7" xfId="3" xr:uid="{0B630AD0-31CF-468B-9565-8F39C377C4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uentapublica.celaya.gob.mx/wp-content/uploads/2023/03/PRESUPUESTO-DE-INGRESOS-Y-EGRESOS-PARA-EL-EJERCICIO-FISCAL-2023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45" x14ac:dyDescent="0.25">
      <c r="A8" s="3">
        <v>2023</v>
      </c>
      <c r="B8" s="4">
        <v>44927</v>
      </c>
      <c r="C8" s="4">
        <v>45016</v>
      </c>
      <c r="D8" s="19">
        <v>1</v>
      </c>
      <c r="E8" s="5" t="s">
        <v>51</v>
      </c>
      <c r="F8" s="6" t="s">
        <v>52</v>
      </c>
      <c r="G8" s="4">
        <v>45020</v>
      </c>
      <c r="H8" s="4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3829DECB-B3DF-4FFC-AFD8-6282E706B1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2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10">
        <v>1</v>
      </c>
      <c r="B4" s="11">
        <v>1000</v>
      </c>
      <c r="C4" s="12" t="s">
        <v>53</v>
      </c>
      <c r="D4" s="13">
        <v>163564660</v>
      </c>
      <c r="E4" s="14">
        <v>7103393.6599999871</v>
      </c>
      <c r="F4" s="14">
        <v>170668053.66</v>
      </c>
      <c r="G4" s="15">
        <v>33791203.019999996</v>
      </c>
      <c r="H4" s="14">
        <v>33791203.019999996</v>
      </c>
      <c r="I4" s="14">
        <v>136876850.63999999</v>
      </c>
    </row>
    <row r="5" spans="1:9" x14ac:dyDescent="0.25">
      <c r="A5" s="10">
        <v>1</v>
      </c>
      <c r="B5" s="11">
        <v>2000</v>
      </c>
      <c r="C5" s="12" t="s">
        <v>54</v>
      </c>
      <c r="D5" s="13">
        <v>64223610.000000007</v>
      </c>
      <c r="E5" s="14">
        <v>2134310.42</v>
      </c>
      <c r="F5" s="14">
        <v>66357920.420000009</v>
      </c>
      <c r="G5" s="15">
        <v>6162416.0652000001</v>
      </c>
      <c r="H5" s="14">
        <v>4873185.3603999997</v>
      </c>
      <c r="I5" s="14">
        <v>60195504.354800001</v>
      </c>
    </row>
    <row r="6" spans="1:9" x14ac:dyDescent="0.25">
      <c r="A6" s="10">
        <v>1</v>
      </c>
      <c r="B6" s="11">
        <v>3000</v>
      </c>
      <c r="C6" s="12" t="s">
        <v>55</v>
      </c>
      <c r="D6" s="13">
        <v>253583480.00473201</v>
      </c>
      <c r="E6" s="14">
        <v>15767780.510000002</v>
      </c>
      <c r="F6" s="14">
        <v>269351260.514732</v>
      </c>
      <c r="G6" s="15">
        <v>58176692.136800006</v>
      </c>
      <c r="H6" s="14">
        <v>58176692.136800006</v>
      </c>
      <c r="I6" s="14">
        <v>211174568.37793201</v>
      </c>
    </row>
    <row r="7" spans="1:9" x14ac:dyDescent="0.25">
      <c r="A7" s="10">
        <v>1</v>
      </c>
      <c r="B7" s="11">
        <v>4000</v>
      </c>
      <c r="C7" s="12" t="s">
        <v>56</v>
      </c>
      <c r="D7" s="16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0">
        <v>1</v>
      </c>
      <c r="B8" s="11">
        <v>5000</v>
      </c>
      <c r="C8" s="12" t="s">
        <v>57</v>
      </c>
      <c r="D8" s="13">
        <v>28370050.000000007</v>
      </c>
      <c r="E8" s="14">
        <v>5707046</v>
      </c>
      <c r="F8" s="14">
        <v>34077096.000000007</v>
      </c>
      <c r="G8" s="15">
        <v>3711233.1008000001</v>
      </c>
      <c r="H8" s="14">
        <v>3711233.1008000001</v>
      </c>
      <c r="I8" s="14">
        <v>30365862.899200004</v>
      </c>
    </row>
    <row r="9" spans="1:9" x14ac:dyDescent="0.25">
      <c r="A9" s="10">
        <v>1</v>
      </c>
      <c r="B9" s="11">
        <v>6000</v>
      </c>
      <c r="C9" s="12" t="s">
        <v>58</v>
      </c>
      <c r="D9" s="16">
        <v>124118120</v>
      </c>
      <c r="E9" s="14">
        <v>98254117.980000019</v>
      </c>
      <c r="F9" s="14">
        <v>222372237.98000002</v>
      </c>
      <c r="G9" s="15">
        <v>38174029.920000002</v>
      </c>
      <c r="H9" s="14">
        <v>38174029.920000002</v>
      </c>
      <c r="I9" s="14">
        <v>184198208.06</v>
      </c>
    </row>
    <row r="10" spans="1:9" x14ac:dyDescent="0.25">
      <c r="A10" s="10">
        <v>1</v>
      </c>
      <c r="B10" s="11">
        <v>7000</v>
      </c>
      <c r="C10" s="12" t="s">
        <v>59</v>
      </c>
      <c r="D10" s="16">
        <v>0</v>
      </c>
      <c r="E10" s="15">
        <v>0</v>
      </c>
      <c r="F10" s="15">
        <v>0</v>
      </c>
      <c r="G10" s="15">
        <v>0</v>
      </c>
      <c r="H10" s="15">
        <v>0</v>
      </c>
      <c r="I10" s="15">
        <f t="shared" ref="I10:I12" si="0">+F10-G10-H10</f>
        <v>0</v>
      </c>
    </row>
    <row r="11" spans="1:9" x14ac:dyDescent="0.25">
      <c r="A11" s="10">
        <v>1</v>
      </c>
      <c r="B11" s="11">
        <v>8000</v>
      </c>
      <c r="C11" s="12" t="s">
        <v>60</v>
      </c>
      <c r="D11" s="16">
        <v>0</v>
      </c>
      <c r="E11" s="15">
        <v>0</v>
      </c>
      <c r="F11" s="15">
        <v>0</v>
      </c>
      <c r="G11" s="15">
        <v>0</v>
      </c>
      <c r="H11" s="15">
        <v>0</v>
      </c>
      <c r="I11" s="15">
        <f t="shared" si="0"/>
        <v>0</v>
      </c>
    </row>
    <row r="12" spans="1:9" x14ac:dyDescent="0.25">
      <c r="A12" s="10">
        <v>1</v>
      </c>
      <c r="B12" s="11">
        <v>9000</v>
      </c>
      <c r="C12" s="12" t="s">
        <v>61</v>
      </c>
      <c r="D12" s="16">
        <v>0</v>
      </c>
      <c r="E12" s="15">
        <v>0</v>
      </c>
      <c r="F12" s="15">
        <v>0</v>
      </c>
      <c r="G12" s="15">
        <v>0</v>
      </c>
      <c r="H12" s="15">
        <v>0</v>
      </c>
      <c r="I12" s="15">
        <f t="shared" si="0"/>
        <v>0</v>
      </c>
    </row>
    <row r="13" spans="1:9" x14ac:dyDescent="0.25">
      <c r="A13" s="10">
        <v>1</v>
      </c>
      <c r="B13" s="10"/>
      <c r="C13" s="10"/>
      <c r="D13" s="17">
        <f>SUM(D4:D12)</f>
        <v>633859920.00473201</v>
      </c>
      <c r="E13" s="18">
        <f t="shared" ref="E13:I13" si="1">SUM(E4:E12)</f>
        <v>128966648.57000001</v>
      </c>
      <c r="F13" s="18">
        <f t="shared" si="1"/>
        <v>762826568.57473207</v>
      </c>
      <c r="G13" s="18">
        <f t="shared" si="1"/>
        <v>140015574.2428</v>
      </c>
      <c r="H13" s="18">
        <f t="shared" si="1"/>
        <v>138726343.53799999</v>
      </c>
      <c r="I13" s="18">
        <f t="shared" si="1"/>
        <v>622810994.33193207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2023-04-26T18:58:42Z</dcterms:created>
  <dcterms:modified xsi:type="dcterms:W3CDTF">2023-04-27T16:32:45Z</dcterms:modified>
</cp:coreProperties>
</file>