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/>
  <mc:AlternateContent xmlns:mc="http://schemas.openxmlformats.org/markup-compatibility/2006">
    <mc:Choice Requires="x15">
      <x15ac:absPath xmlns:x15ac="http://schemas.microsoft.com/office/spreadsheetml/2010/11/ac" url="E:\1er trimestre 2022\FRACIONES PARA SUBIR\"/>
    </mc:Choice>
  </mc:AlternateContent>
  <xr:revisionPtr revIDLastSave="0" documentId="13_ncr:1_{8B71C3AA-8767-489F-9C9A-3DE98A8FCFC2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Reporte de Formatos" sheetId="1" r:id="rId1"/>
    <sheet name="Tabla_415465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2" l="1"/>
  <c r="I11" i="2"/>
  <c r="I12" i="2"/>
  <c r="E13" i="2"/>
  <c r="F13" i="2"/>
  <c r="G13" i="2"/>
  <c r="H13" i="2"/>
  <c r="D13" i="2"/>
  <c r="I13" i="2" l="1"/>
</calcChain>
</file>

<file path=xl/sharedStrings.xml><?xml version="1.0" encoding="utf-8"?>
<sst xmlns="http://schemas.openxmlformats.org/spreadsheetml/2006/main" count="72" uniqueCount="62">
  <si>
    <t>47784</t>
  </si>
  <si>
    <t>TÍTULO</t>
  </si>
  <si>
    <t>NOMBRE CORTO</t>
  </si>
  <si>
    <t>DESCRIPCIÓN</t>
  </si>
  <si>
    <t>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</si>
  <si>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</si>
  <si>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</si>
  <si>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</si>
  <si>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</si>
  <si>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</si>
  <si>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</si>
  <si>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</si>
  <si>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</si>
  <si>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</si>
  <si>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</si>
  <si>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</si>
  <si>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</si>
  <si>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</si>
  <si>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</si>
  <si>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</si>
  <si>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</si>
  <si>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</si>
  <si>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</si>
  <si>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</si>
  <si>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</si>
  <si>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</si>
  <si>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</si>
  <si>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</si>
  <si>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</si>
  <si>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</si>
  <si>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</si>
  <si>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</si>
  <si>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</si>
  <si>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</si>
  <si>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</si>
  <si>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</si>
  <si>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</si>
  <si>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</si>
  <si>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</si>
  <si>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</si>
  <si>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</si>
  <si>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</si>
  <si>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</si>
  <si>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</si>
  <si>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</si>
  <si>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</si>
  <si>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</si>
  <si>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</si>
  <si>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</si>
  <si>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</si>
  <si>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</si>
  <si>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</si>
  <si>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</si>
  <si>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</si>
  <si>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</si>
  <si>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</si>
  <si>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</si>
  <si>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Dirección de Finanzas</t>
  </si>
  <si>
    <t>INVERSIÓN FINANCIERAS Y OTRAS PROVISIONES</t>
  </si>
  <si>
    <t>PARTICIPACIONES Y APORTACIONES</t>
  </si>
  <si>
    <t>DEUDA PÚBLICA</t>
  </si>
  <si>
    <t>https://www.celaya.gob.mx/cya/cuenta-publica-y-transparencia-2022/informacion-financiera-presupuestal-desentralizada/archivo-por-categoria-ifp-jumapa-2022/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</si>
</sst>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0" fontId="7" fillId="0" borderId="1" xfId="3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3" fontId="0" fillId="0" borderId="1" xfId="1" applyFont="1" applyBorder="1"/>
    <xf numFmtId="39" fontId="2" fillId="0" borderId="1" xfId="2" applyNumberFormat="1" applyFont="1" applyBorder="1"/>
    <xf numFmtId="43" fontId="0" fillId="0" borderId="1" xfId="0" applyNumberFormat="1" applyBorder="1"/>
    <xf numFmtId="2" fontId="0" fillId="0" borderId="1" xfId="1" applyNumberFormat="1" applyFont="1" applyBorder="1"/>
    <xf numFmtId="2" fontId="2" fillId="0" borderId="1" xfId="2" applyNumberFormat="1" applyFont="1" applyBorder="1"/>
    <xf numFmtId="2" fontId="0" fillId="0" borderId="1" xfId="0" applyNumberFormat="1" applyBorder="1"/>
  </cellXfs>
  <cellStyles count="5">
    <cellStyle name="Hipervínculo" xfId="3" builtinId="8"/>
    <cellStyle name="Millares" xfId="1" builtinId="3"/>
    <cellStyle name="Normal" xfId="0" builtinId="0"/>
    <cellStyle name="Normal 2" xfId="4" xr:uid="{00000000-0005-0000-0000-000003000000}"/>
    <cellStyle name="Normal 7" xfId="2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elaya.gob.mx/cya/cuenta-publica-y-transparencia-2022/informacion-financiera-presupuestal-desentralizada/archivo-por-categoria-ifp-jumapa-202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140625" customWidth="1"/>
    <col min="5" max="5" width="61.42578125" bestFit="1" customWidth="1"/>
    <col min="6" max="6" width="38.140625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</row>
    <row r="7" spans="1:9" ht="39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s="3" customFormat="1" ht="45" x14ac:dyDescent="0.25">
      <c r="A8" s="4">
        <v>2022</v>
      </c>
      <c r="B8" s="5">
        <v>44562</v>
      </c>
      <c r="C8" s="5">
        <v>44651</v>
      </c>
      <c r="D8" s="4">
        <v>1</v>
      </c>
      <c r="E8" s="6" t="s">
        <v>61</v>
      </c>
      <c r="F8" s="7" t="s">
        <v>57</v>
      </c>
      <c r="G8" s="5">
        <v>44651</v>
      </c>
      <c r="H8" s="5">
        <v>44651</v>
      </c>
      <c r="I8" s="8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3"/>
  <sheetViews>
    <sheetView tabSelected="1" topLeftCell="A3" workbookViewId="0">
      <selection activeCell="I4" sqref="I4:I13"/>
    </sheetView>
  </sheetViews>
  <sheetFormatPr baseColWidth="10" defaultColWidth="9.140625" defaultRowHeight="15" x14ac:dyDescent="0.25"/>
  <cols>
    <col min="1" max="1" width="3.42578125" bestFit="1" customWidth="1"/>
    <col min="2" max="2" width="28.85546875" bestFit="1" customWidth="1"/>
    <col min="3" max="3" width="45.7109375" customWidth="1"/>
    <col min="4" max="4" width="24.42578125" bestFit="1" customWidth="1"/>
    <col min="5" max="5" width="17.28515625" customWidth="1"/>
    <col min="6" max="9" width="15.14062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28.5" customHeight="1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12">
        <v>1</v>
      </c>
      <c r="B4" s="13">
        <v>1000</v>
      </c>
      <c r="C4" s="14" t="s">
        <v>51</v>
      </c>
      <c r="D4" s="15">
        <v>148294201.74395794</v>
      </c>
      <c r="E4" s="15">
        <v>6864294.6660421034</v>
      </c>
      <c r="F4" s="15">
        <v>155158496.41000003</v>
      </c>
      <c r="G4" s="16">
        <v>34362822.519999996</v>
      </c>
      <c r="H4" s="15">
        <v>31099543.359999996</v>
      </c>
      <c r="I4" s="18">
        <v>120795673.89000005</v>
      </c>
    </row>
    <row r="5" spans="1:9" x14ac:dyDescent="0.25">
      <c r="A5" s="12">
        <v>1</v>
      </c>
      <c r="B5" s="13">
        <v>2000</v>
      </c>
      <c r="C5" s="14" t="s">
        <v>52</v>
      </c>
      <c r="D5" s="15">
        <v>52025279.25999999</v>
      </c>
      <c r="E5" s="15">
        <v>6017983.9399999976</v>
      </c>
      <c r="F5" s="15">
        <v>58043263.199999988</v>
      </c>
      <c r="G5" s="16">
        <v>12037210.42</v>
      </c>
      <c r="H5" s="15">
        <v>11775705.01</v>
      </c>
      <c r="I5" s="18">
        <v>46006052.779999994</v>
      </c>
    </row>
    <row r="6" spans="1:9" x14ac:dyDescent="0.25">
      <c r="A6" s="12">
        <v>1</v>
      </c>
      <c r="B6" s="13">
        <v>3000</v>
      </c>
      <c r="C6" s="14" t="s">
        <v>53</v>
      </c>
      <c r="D6" s="15">
        <v>219046602.99999997</v>
      </c>
      <c r="E6" s="15">
        <v>6176846.6600000011</v>
      </c>
      <c r="F6" s="15">
        <v>225223449.66</v>
      </c>
      <c r="G6" s="16">
        <v>53313611.454400003</v>
      </c>
      <c r="H6" s="15">
        <v>52863757.934400007</v>
      </c>
      <c r="I6" s="18">
        <v>171909838.20560002</v>
      </c>
    </row>
    <row r="7" spans="1:9" x14ac:dyDescent="0.25">
      <c r="A7" s="12">
        <v>1</v>
      </c>
      <c r="B7" s="13">
        <v>4000</v>
      </c>
      <c r="C7" s="14" t="s">
        <v>54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8">
        <v>0</v>
      </c>
    </row>
    <row r="8" spans="1:9" x14ac:dyDescent="0.25">
      <c r="A8" s="12">
        <v>1</v>
      </c>
      <c r="B8" s="13">
        <v>5000</v>
      </c>
      <c r="C8" s="14" t="s">
        <v>55</v>
      </c>
      <c r="D8" s="15">
        <v>14075445</v>
      </c>
      <c r="E8" s="15">
        <v>26278536.889999997</v>
      </c>
      <c r="F8" s="15">
        <v>40353981.890000001</v>
      </c>
      <c r="G8" s="16">
        <v>4072008.1280000005</v>
      </c>
      <c r="H8" s="15">
        <v>4072008.1280000005</v>
      </c>
      <c r="I8" s="18">
        <v>36281973.762000002</v>
      </c>
    </row>
    <row r="9" spans="1:9" x14ac:dyDescent="0.25">
      <c r="A9" s="12">
        <v>1</v>
      </c>
      <c r="B9" s="13">
        <v>6000</v>
      </c>
      <c r="C9" s="14" t="s">
        <v>56</v>
      </c>
      <c r="D9" s="16">
        <v>89998857.799999997</v>
      </c>
      <c r="E9" s="15">
        <v>40166351.990000002</v>
      </c>
      <c r="F9" s="15">
        <v>130165209.78999999</v>
      </c>
      <c r="G9" s="16">
        <v>36055207.420000002</v>
      </c>
      <c r="H9" s="15">
        <v>22597784.419999998</v>
      </c>
      <c r="I9" s="18">
        <v>94110002.36999999</v>
      </c>
    </row>
    <row r="10" spans="1:9" x14ac:dyDescent="0.25">
      <c r="A10" s="12">
        <v>1</v>
      </c>
      <c r="B10" s="13">
        <v>7000</v>
      </c>
      <c r="C10" s="14" t="s">
        <v>58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9">
        <f t="shared" ref="I10:I12" si="0">+F10-G10-H10</f>
        <v>0</v>
      </c>
    </row>
    <row r="11" spans="1:9" x14ac:dyDescent="0.25">
      <c r="A11" s="12">
        <v>1</v>
      </c>
      <c r="B11" s="13">
        <v>8000</v>
      </c>
      <c r="C11" s="14" t="s">
        <v>59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9">
        <f t="shared" si="0"/>
        <v>0</v>
      </c>
    </row>
    <row r="12" spans="1:9" x14ac:dyDescent="0.25">
      <c r="A12" s="12">
        <v>1</v>
      </c>
      <c r="B12" s="13">
        <v>9000</v>
      </c>
      <c r="C12" s="14" t="s">
        <v>60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9">
        <f t="shared" si="0"/>
        <v>0</v>
      </c>
    </row>
    <row r="13" spans="1:9" x14ac:dyDescent="0.25">
      <c r="A13" s="12">
        <v>1</v>
      </c>
      <c r="B13" s="13">
        <v>9000</v>
      </c>
      <c r="C13" s="14" t="s">
        <v>60</v>
      </c>
      <c r="D13" s="17">
        <f>SUM(D4:D12)</f>
        <v>523440386.80395788</v>
      </c>
      <c r="E13" s="17">
        <f t="shared" ref="E13:I13" si="1">SUM(E4:E12)</f>
        <v>85504014.146042109</v>
      </c>
      <c r="F13" s="17">
        <f t="shared" si="1"/>
        <v>608944400.94999993</v>
      </c>
      <c r="G13" s="17">
        <f t="shared" si="1"/>
        <v>139840859.94240001</v>
      </c>
      <c r="H13" s="17">
        <f t="shared" si="1"/>
        <v>122408798.8524</v>
      </c>
      <c r="I13" s="20">
        <f t="shared" si="1"/>
        <v>469103541.00760013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H</cp:lastModifiedBy>
  <dcterms:created xsi:type="dcterms:W3CDTF">2018-03-06T18:49:55Z</dcterms:created>
  <dcterms:modified xsi:type="dcterms:W3CDTF">2022-04-24T19:08:48Z</dcterms:modified>
</cp:coreProperties>
</file>