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E:\FINANZAS\21 Informacion Financiera\"/>
    </mc:Choice>
  </mc:AlternateContent>
  <xr:revisionPtr revIDLastSave="0" documentId="13_ncr:1_{4ED29697-66A5-49DF-BF5B-87219A9995F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1546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D8" i="1"/>
  <c r="I10" i="2"/>
  <c r="I11" i="2"/>
  <c r="I12" i="2"/>
</calcChain>
</file>

<file path=xl/sharedStrings.xml><?xml version="1.0" encoding="utf-8"?>
<sst xmlns="http://schemas.openxmlformats.org/spreadsheetml/2006/main" count="72" uniqueCount="63">
  <si>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</si>
  <si>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</si>
  <si>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</si>
  <si>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</si>
  <si>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</si>
  <si>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</si>
  <si>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</si>
  <si>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</si>
  <si>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</si>
  <si>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</si>
  <si>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</si>
  <si>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</si>
  <si>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</si>
  <si>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</si>
  <si>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</si>
  <si>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</si>
  <si>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</si>
  <si>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</si>
  <si>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</si>
  <si>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</si>
  <si>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</si>
  <si>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</si>
  <si>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</si>
  <si>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</si>
  <si>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</si>
  <si>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</si>
  <si>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</si>
  <si>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</si>
  <si>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</si>
  <si>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</si>
  <si>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</si>
  <si>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</si>
  <si>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</si>
  <si>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</si>
  <si>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</si>
  <si>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</si>
  <si>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</si>
  <si>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</si>
  <si>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</si>
  <si>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</si>
  <si>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</si>
  <si>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</si>
  <si>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</si>
  <si>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</si>
  <si>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</si>
  <si>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</si>
  <si>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</si>
  <si>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</si>
  <si>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</si>
  <si>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</si>
  <si>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</si>
  <si>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</si>
  <si>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</si>
  <si>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</si>
  <si>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</si>
  <si>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</si>
  <si>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</si>
  <si>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Dirección de Finanzas</t>
  </si>
  <si>
    <t>INVERSIÓN FINANCIERAS Y OTRAS PROVISIONES</t>
  </si>
  <si>
    <t>PARTICIPACIONES Y APORTACIONES</t>
  </si>
  <si>
    <t>DEUDA PÚBLICA</t>
  </si>
  <si>
    <t>https://www.celaya.gob.mx/cya/ifp-jumapa-2021-2/ifp-diciembre-jumapa-2021/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</si>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</sst>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7" fillId="0" borderId="1" xfId="3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0" fillId="0" borderId="1" xfId="1" applyFont="1" applyBorder="1"/>
    <xf numFmtId="39" fontId="2" fillId="0" borderId="1" xfId="2" applyNumberFormat="1" applyFont="1" applyBorder="1"/>
    <xf numFmtId="0" fontId="0" fillId="0" borderId="1" xfId="1" applyNumberFormat="1" applyFont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0" borderId="1" xfId="2" applyNumberFormat="1" applyFont="1" applyBorder="1"/>
  </cellXfs>
  <cellStyles count="5">
    <cellStyle name="Hipervínculo" xfId="3" builtinId="8"/>
    <cellStyle name="Millares" xfId="1" builtinId="3"/>
    <cellStyle name="Normal" xfId="0" builtinId="0"/>
    <cellStyle name="Normal 2" xfId="4" xr:uid="{00000000-0005-0000-0000-000003000000}"/>
    <cellStyle name="Normal 7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laya.gob.mx/cya/ifp-jumapa-2021-2/ifp-diciembre-jumapa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140625" customWidth="1"/>
    <col min="5" max="5" width="61.42578125" bestFit="1" customWidth="1"/>
    <col min="6" max="6" width="38.14062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3" customFormat="1" ht="30" x14ac:dyDescent="0.25">
      <c r="A8" s="4">
        <v>2021</v>
      </c>
      <c r="B8" s="5">
        <v>44197</v>
      </c>
      <c r="C8" s="5">
        <v>44561</v>
      </c>
      <c r="D8" s="4">
        <f>Tabla_415465!A4</f>
        <v>1</v>
      </c>
      <c r="E8" s="6" t="s">
        <v>61</v>
      </c>
      <c r="F8" s="7" t="s">
        <v>57</v>
      </c>
      <c r="G8" s="5">
        <v>44561</v>
      </c>
      <c r="H8" s="5">
        <v>44561</v>
      </c>
      <c r="I8" s="8" t="s">
        <v>62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abSelected="1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45.7109375" customWidth="1"/>
    <col min="4" max="4" width="24.42578125" bestFit="1" customWidth="1"/>
    <col min="5" max="5" width="17.28515625" customWidth="1"/>
    <col min="6" max="9" width="15.140625" bestFit="1" customWidth="1"/>
  </cols>
  <sheetData>
    <row r="1" spans="1:9" ht="19.5" customHeight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t="14.25" customHeight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28.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9">
        <v>1</v>
      </c>
      <c r="B4" s="10">
        <v>1000</v>
      </c>
      <c r="C4" s="11" t="s">
        <v>51</v>
      </c>
      <c r="D4" s="12">
        <v>139650660</v>
      </c>
      <c r="E4" s="12">
        <v>2839495.1400000006</v>
      </c>
      <c r="F4" s="12">
        <v>142490155.13999999</v>
      </c>
      <c r="G4" s="13">
        <v>136001955.60000002</v>
      </c>
      <c r="H4" s="12">
        <v>132572997.42000002</v>
      </c>
      <c r="I4" s="12">
        <v>6488199.5399999674</v>
      </c>
    </row>
    <row r="5" spans="1:9" x14ac:dyDescent="0.25">
      <c r="A5" s="9">
        <v>1</v>
      </c>
      <c r="B5" s="10">
        <v>2000</v>
      </c>
      <c r="C5" s="11" t="s">
        <v>52</v>
      </c>
      <c r="D5" s="12">
        <v>44963344.489999995</v>
      </c>
      <c r="E5" s="12">
        <v>314918.15999999957</v>
      </c>
      <c r="F5" s="12">
        <v>45278262.649999991</v>
      </c>
      <c r="G5" s="13">
        <v>40857432.240000002</v>
      </c>
      <c r="H5" s="12">
        <v>36065923.680000007</v>
      </c>
      <c r="I5" s="12">
        <v>4420830.4100000011</v>
      </c>
    </row>
    <row r="6" spans="1:9" x14ac:dyDescent="0.25">
      <c r="A6" s="9">
        <v>1</v>
      </c>
      <c r="B6" s="10">
        <v>3000</v>
      </c>
      <c r="C6" s="11" t="s">
        <v>53</v>
      </c>
      <c r="D6" s="12">
        <v>211092650.50999999</v>
      </c>
      <c r="E6" s="12">
        <v>1948504.81</v>
      </c>
      <c r="F6" s="12">
        <v>209144145.69999999</v>
      </c>
      <c r="G6" s="13">
        <v>198440798.40999997</v>
      </c>
      <c r="H6" s="12">
        <v>194569797.23999998</v>
      </c>
      <c r="I6" s="12">
        <v>10703347.29000002</v>
      </c>
    </row>
    <row r="7" spans="1:9" x14ac:dyDescent="0.25">
      <c r="A7" s="9">
        <v>1</v>
      </c>
      <c r="B7" s="10">
        <v>4000</v>
      </c>
      <c r="C7" s="11" t="s">
        <v>54</v>
      </c>
      <c r="D7" s="13">
        <v>0</v>
      </c>
      <c r="E7" s="13">
        <v>2000000</v>
      </c>
      <c r="F7" s="13">
        <v>2000000</v>
      </c>
      <c r="G7" s="13">
        <v>2000000</v>
      </c>
      <c r="H7" s="13">
        <v>2000000</v>
      </c>
      <c r="I7" s="18">
        <f>+F7-G7-H7</f>
        <v>-2000000</v>
      </c>
    </row>
    <row r="8" spans="1:9" x14ac:dyDescent="0.25">
      <c r="A8" s="9">
        <v>1</v>
      </c>
      <c r="B8" s="10">
        <v>5000</v>
      </c>
      <c r="C8" s="11" t="s">
        <v>55</v>
      </c>
      <c r="D8" s="12">
        <v>21683236</v>
      </c>
      <c r="E8" s="12">
        <v>21862536.969999995</v>
      </c>
      <c r="F8" s="12">
        <v>43545772.969999999</v>
      </c>
      <c r="G8" s="13">
        <v>41118094.710000008</v>
      </c>
      <c r="H8" s="12">
        <v>38977236.950000003</v>
      </c>
      <c r="I8" s="14">
        <v>0</v>
      </c>
    </row>
    <row r="9" spans="1:9" x14ac:dyDescent="0.25">
      <c r="A9" s="9">
        <v>1</v>
      </c>
      <c r="B9" s="10">
        <v>6000</v>
      </c>
      <c r="C9" s="11" t="s">
        <v>56</v>
      </c>
      <c r="D9" s="13">
        <v>71189892</v>
      </c>
      <c r="E9" s="12">
        <v>26909458.560000002</v>
      </c>
      <c r="F9" s="12">
        <v>98099350.560000002</v>
      </c>
      <c r="G9" s="13">
        <v>93889465.980000004</v>
      </c>
      <c r="H9" s="12">
        <v>58849015.649999999</v>
      </c>
      <c r="I9" s="12">
        <v>4209884.5799999982</v>
      </c>
    </row>
    <row r="10" spans="1:9" x14ac:dyDescent="0.25">
      <c r="A10" s="9">
        <v>1</v>
      </c>
      <c r="B10" s="10">
        <v>7000</v>
      </c>
      <c r="C10" s="11" t="s">
        <v>58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f t="shared" ref="I10:I12" si="0">+F10-G10-H10</f>
        <v>0</v>
      </c>
    </row>
    <row r="11" spans="1:9" x14ac:dyDescent="0.25">
      <c r="A11" s="9">
        <v>1</v>
      </c>
      <c r="B11" s="10">
        <v>8000</v>
      </c>
      <c r="C11" s="11" t="s">
        <v>59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f t="shared" si="0"/>
        <v>0</v>
      </c>
    </row>
    <row r="12" spans="1:9" x14ac:dyDescent="0.25">
      <c r="A12" s="9">
        <v>1</v>
      </c>
      <c r="B12" s="10">
        <v>9000</v>
      </c>
      <c r="C12" s="11" t="s">
        <v>60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2018-03-06T18:49:55Z</dcterms:created>
  <dcterms:modified xsi:type="dcterms:W3CDTF">2022-01-16T05:43:31Z</dcterms:modified>
</cp:coreProperties>
</file>