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tapiat\Desktop\3ER TRIMESTRE 2018\9.- VIATICOS Y GASTOS DE REPRESENTACION\CONCENTRADO DEL 3ER.TRIMESTRE JUL-SEP2018\VIATICOS JUL-ABR2018\"/>
    </mc:Choice>
  </mc:AlternateContent>
  <bookViews>
    <workbookView xWindow="0" yWindow="0" windowWidth="19200" windowHeight="8235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calcChain.xml><?xml version="1.0" encoding="utf-8"?>
<calcChain xmlns="http://schemas.openxmlformats.org/spreadsheetml/2006/main">
  <c r="D35" i="5" l="1"/>
  <c r="D33" i="5"/>
  <c r="AB39" i="1"/>
  <c r="AA39" i="1"/>
  <c r="AB38" i="1"/>
  <c r="AB37" i="1"/>
  <c r="AA37" i="1"/>
  <c r="P37" i="1"/>
</calcChain>
</file>

<file path=xl/sharedStrings.xml><?xml version="1.0" encoding="utf-8"?>
<sst xmlns="http://schemas.openxmlformats.org/spreadsheetml/2006/main" count="916" uniqueCount="271">
  <si>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</si>
  <si>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</si>
  <si>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</si>
  <si>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</si>
  <si>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</si>
  <si>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</si>
  <si>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</si>
  <si>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</si>
  <si>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</si>
  <si>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</si>
  <si>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</si>
  <si>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</si>
  <si>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</si>
  <si>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</si>
  <si>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</si>
  <si>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</si>
  <si>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</si>
  <si>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</si>
  <si>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</si>
  <si>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</si>
  <si>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</si>
  <si>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</si>
  <si>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</si>
  <si>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</si>
  <si>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</si>
  <si>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</si>
  <si>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</si>
  <si>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</si>
  <si>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</si>
  <si>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</si>
  <si>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</si>
  <si>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</si>
  <si>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</si>
  <si>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</si>
  <si>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</si>
  <si>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</si>
  <si>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</si>
  <si>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</si>
  <si>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</si>
  <si>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</si>
  <si>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</si>
  <si>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</si>
  <si>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</si>
  <si>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</si>
  <si>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</si>
  <si>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</si>
  <si>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</si>
  <si>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</si>
  <si>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</si>
  <si>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</si>
  <si>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</si>
  <si>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</si>
  <si>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</si>
  <si>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</si>
  <si>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</si>
  <si>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</si>
  <si>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</si>
  <si>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</si>
  <si>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</si>
  <si>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</si>
  <si>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</si>
  <si>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</si>
  <si>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</si>
  <si>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</si>
  <si>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</si>
  <si>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</si>
  <si>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</si>
  <si>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</si>
  <si>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</si>
  <si>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</si>
  <si>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</si>
  <si>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</si>
  <si>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</si>
  <si>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</si>
  <si>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</si>
  <si>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</si>
  <si>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</si>
  <si>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</si>
  <si>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</si>
  <si>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</si>
  <si>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</si>
  <si>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</si>
  <si>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</si>
  <si>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</si>
  <si>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</si>
  <si>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</si>
  <si>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</si>
  <si>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</si>
  <si>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</si>
  <si>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</si>
  <si>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</si>
  <si>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</si>
  <si>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</si>
  <si>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</si>
  <si>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</si>
  <si>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</si>
  <si>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</si>
  <si>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</si>
  <si>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</si>
  <si>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</si>
  <si>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</si>
  <si>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</si>
  <si>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</si>
  <si>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</si>
  <si>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</si>
  <si>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</si>
  <si>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</si>
  <si>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</si>
  <si>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</si>
  <si>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</si>
  <si>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</si>
  <si>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</si>
  <si>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</si>
  <si>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</si>
  <si>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Abogado Especialista</t>
  </si>
  <si>
    <t>Dirección Jurídica</t>
  </si>
  <si>
    <t xml:space="preserve">Ernesto </t>
  </si>
  <si>
    <t>Ledesma</t>
  </si>
  <si>
    <t>Orozco</t>
  </si>
  <si>
    <t>Salida a Guanajuato (Registro Agrario Nacional) y León, Gto. (CONDUSEF), PROFEPA y SAT en Irapuato</t>
  </si>
  <si>
    <t>México</t>
  </si>
  <si>
    <t>Guanajuato</t>
  </si>
  <si>
    <t>Celaya</t>
  </si>
  <si>
    <t>Guanajuato, León e Irapuato</t>
  </si>
  <si>
    <t>https://drive.google.com/open?id=1vcN7RrGEuIA9ALQsB1_-XQwX7-kEV-aW</t>
  </si>
  <si>
    <t>https://drive.google.com/open?id=1m8bneRHARJs109c-5qdUIvfnYSy1Qxo_</t>
  </si>
  <si>
    <t>Dirección de Jurídico</t>
  </si>
  <si>
    <t>Gerencia de Medición y Catastro</t>
  </si>
  <si>
    <t>Gerente de Medición y Catastro</t>
  </si>
  <si>
    <t>Dirección Comercial</t>
  </si>
  <si>
    <t>Gilberto</t>
  </si>
  <si>
    <t>Pérez</t>
  </si>
  <si>
    <t>Zamora</t>
  </si>
  <si>
    <t xml:space="preserve">Curso "Análisis de Costos y Tarifas para los Servicios" por parte del IMTA </t>
  </si>
  <si>
    <t>Morelos</t>
  </si>
  <si>
    <t>Cuernavaca</t>
  </si>
  <si>
    <t>Jefe de Catastro</t>
  </si>
  <si>
    <t>Andrea</t>
  </si>
  <si>
    <t>Patiño</t>
  </si>
  <si>
    <t>Rodríguez</t>
  </si>
  <si>
    <t>Asistencia al XX Encuentro de Áreas Comerciales en la Cd. de Cancún Quintana Roo</t>
  </si>
  <si>
    <t>Quintana Roo</t>
  </si>
  <si>
    <t>Cancún</t>
  </si>
  <si>
    <t xml:space="preserve">Asistir al XX Encuentro de Áreas Comerciales </t>
  </si>
  <si>
    <t>Director de área</t>
  </si>
  <si>
    <t>Directora de Finanzas</t>
  </si>
  <si>
    <t>Iza Margarita</t>
  </si>
  <si>
    <t>Rodriguez</t>
  </si>
  <si>
    <t>Dirección de Finanzas</t>
  </si>
  <si>
    <t>NO SE GENERO INFORMACION AL RESPECTO DURANTE EL PRESENTE TRIMESTRE</t>
  </si>
  <si>
    <t>Gerente de área</t>
  </si>
  <si>
    <t>Gerente de Operación y Mantenimiento Electromecanico</t>
  </si>
  <si>
    <t>Direccion de Operación y Mantenimiento</t>
  </si>
  <si>
    <t>Rubén Darío</t>
  </si>
  <si>
    <t>García</t>
  </si>
  <si>
    <t>Sánchez</t>
  </si>
  <si>
    <t>asistencia a curso en las instalaciones de la planta NABOHI</t>
  </si>
  <si>
    <t>Tres Marias</t>
  </si>
  <si>
    <t>Asistencia a curso Uso eficiente de la energía en la operación de equipos sumergibles, el día 20 de Julio</t>
  </si>
  <si>
    <t>Director General</t>
  </si>
  <si>
    <t>Dirección General</t>
  </si>
  <si>
    <t>Arturo</t>
  </si>
  <si>
    <t>Gómez</t>
  </si>
  <si>
    <t>Villegas</t>
  </si>
  <si>
    <t>Salida a la Cd. De Queretaro para reunion el dia 19 de Julio  del 2018 con el Ing. Enrique Leon para tratar asuntos relacionados con el Realito</t>
  </si>
  <si>
    <t>Queretaro</t>
  </si>
  <si>
    <t>Salida a la Cd. De Queretaro para reunion el dia 20 de Julio del 2018 con el Ing. Enrique Leon para tratar asuntos relacionados con el Realito</t>
  </si>
  <si>
    <t>Salida a la Cd. de Mexico el dia 26 y 27 de Julio del 2018 para asistir a Conagua y Banobras para tema de ampliacion de PTAR y Programa de Modernización, asisten Ing. Arturo Gómez Ing. Patricia Estrada y Jorge Barajas</t>
  </si>
  <si>
    <t>Salida a la Cd. De México el día 26 y 27 de Julio del 2018 asistir a BANOBRAS México para dar seguimiento al proyecto de la Ampliación de la PTAR, asisten Ing. Arturo Gomez, Ing. Patricia Estrada y Jorge Barajas.</t>
  </si>
  <si>
    <t>Chofer</t>
  </si>
  <si>
    <t>Jorge Alejandro</t>
  </si>
  <si>
    <t xml:space="preserve">Barajas </t>
  </si>
  <si>
    <t>Hernandez</t>
  </si>
  <si>
    <t xml:space="preserve">Salida a la Cd. De México el día 08 de Agosto del 2018 asistir a BANOBRAS México para dar seguimiento al proyecto de la Ampliación de la PTAR, asisten Ing. Patricia Estrada y Jorge Barajas. </t>
  </si>
  <si>
    <t>Salida a la Cd. De Queretaro para reunion el dia 02 de Agosto del 2018 con el Ing. Enrique Leon para tratar asuntos relacionados con el Realito</t>
  </si>
  <si>
    <t xml:space="preserve">Salida a la Cd. De México el día 04 y 05 de Septiembre del 2018 asistir a reunion con la empresa  TICSA, BANOBRAS Y CONAGUA para la revision del PRODDER, asisten Ing. Arturo Gomez, Ing. Patricia Estrada,Ing. Eleazar Aguilar  y Jorge Barajas. </t>
  </si>
  <si>
    <t xml:space="preserve">Salida a la Cd. de México el día 11 y 12 de Septiembre del 2018 al Palacio Nacional para asistir a reunion con la Secretaria de Hacienda, Banobras y JUMAPA para dar seguimiento al proyecto de la PTAR . Asisten Ing. Arturo Gomez, Ing. Patricia Estrada y Jorge Barajas. </t>
  </si>
  <si>
    <t>Especialista en Comunicación</t>
  </si>
  <si>
    <t>Manuel</t>
  </si>
  <si>
    <t>Jáuregui</t>
  </si>
  <si>
    <t>Villarreal</t>
  </si>
  <si>
    <t>Asitencia a Expo Agua 2018</t>
  </si>
  <si>
    <t>N/D</t>
  </si>
  <si>
    <t>Participación de Expo Agua 2018</t>
  </si>
  <si>
    <t xml:space="preserve">ES EL MISMO EVENTO SE TOMA DE DOS PARTIDAS "PEAJE" </t>
  </si>
  <si>
    <t>ES EL MISMO EVENTO SE TOMA DE DOS PARTIDAS "COMIDA"</t>
  </si>
  <si>
    <t>Contralor Interno</t>
  </si>
  <si>
    <t>Contraloria  Interna</t>
  </si>
  <si>
    <t>Francisco Manuel</t>
  </si>
  <si>
    <t>González</t>
  </si>
  <si>
    <t>Calderón</t>
  </si>
  <si>
    <t>Entrega de oficio</t>
  </si>
  <si>
    <t>Contraloría Interna</t>
  </si>
  <si>
    <t xml:space="preserve">Auditor </t>
  </si>
  <si>
    <t>Auditor</t>
  </si>
  <si>
    <t>Fátima de Jesús</t>
  </si>
  <si>
    <t xml:space="preserve">Rodriguez </t>
  </si>
  <si>
    <t>Curso de Capacitación</t>
  </si>
  <si>
    <t>CDMX</t>
  </si>
  <si>
    <t>Foro de Comites de Rurales Agua</t>
  </si>
  <si>
    <t>Director de Área</t>
  </si>
  <si>
    <t>Directora de Saneamiento</t>
  </si>
  <si>
    <t>Dirección de Saneamiento</t>
  </si>
  <si>
    <t xml:space="preserve">Patricia Adriana </t>
  </si>
  <si>
    <t>Estrada</t>
  </si>
  <si>
    <t>Asistencia a BANOBRAS Cd. De México</t>
  </si>
  <si>
    <t>D.F.</t>
  </si>
  <si>
    <t>Avances del proyecto de la ampliacion de la planta de PTAR y el reuso de agua tratada.</t>
  </si>
  <si>
    <t>Direccion de Saneamiento</t>
  </si>
  <si>
    <t>Asistencia a SECRETARIA DE HACIENDA en Cd. De México</t>
  </si>
  <si>
    <t>ANALISTA</t>
  </si>
  <si>
    <t>DIRECCION DE SUPERVISION Y CONTROL DE OBRAS</t>
  </si>
  <si>
    <t>MOISES</t>
  </si>
  <si>
    <t>GONZALEZ</t>
  </si>
  <si>
    <t>TORRES</t>
  </si>
  <si>
    <t>S.T.R.C.</t>
  </si>
  <si>
    <t>MEXICO</t>
  </si>
  <si>
    <t>GUANAJUATO</t>
  </si>
  <si>
    <t>CELAYA</t>
  </si>
  <si>
    <t>GTO.</t>
  </si>
  <si>
    <t>ENTREGA DOCUMENTOS STRC</t>
  </si>
  <si>
    <t>JEFE A</t>
  </si>
  <si>
    <t xml:space="preserve">VICTOR MANUEL </t>
  </si>
  <si>
    <t>SORIA</t>
  </si>
  <si>
    <t>COLUNGA</t>
  </si>
  <si>
    <t>CERTIFICACION EN SUPERVISION DE OBRAS PUBLICAS Y PRIVADAS</t>
  </si>
  <si>
    <t>CERTIFICACION</t>
  </si>
  <si>
    <t>ROBERTO</t>
  </si>
  <si>
    <t>JIMENEZ</t>
  </si>
  <si>
    <t>SANTAMARIA</t>
  </si>
  <si>
    <t xml:space="preserve">D.O.F. </t>
  </si>
  <si>
    <t>PUBLICACION DE LICITACIONES EN EL D.O.F. (1ER. INTENTO)</t>
  </si>
  <si>
    <t>NO SE LOGRO EL OBJETIVO DEBIDO A QUE HABIA MANIFESTACIONES IMPIDIENDO LA ENTRADA A LA CDMX</t>
  </si>
  <si>
    <t>PUBLICACION DE LICITACIONES EN EL D.O.F. (2DO. INTENTO)</t>
  </si>
  <si>
    <t>Director Administrativo</t>
  </si>
  <si>
    <t>Dirección Administrativa</t>
  </si>
  <si>
    <t>Pablo A.</t>
  </si>
  <si>
    <t>Ramirez</t>
  </si>
  <si>
    <t>Mendoza</t>
  </si>
  <si>
    <t>Salida la Cd. de Queretaro el dia 13 de Julio del 2018 para asistir a reparar un UPS HP que no funciona, asisten Luis Antonio Sanchez Garcia y David Olivarez del depto de Informatica</t>
  </si>
  <si>
    <t>Direccion Administrativa</t>
  </si>
  <si>
    <t>Director Técnico</t>
  </si>
  <si>
    <t>Dirección Ténica</t>
  </si>
  <si>
    <t xml:space="preserve">J. Eleazar </t>
  </si>
  <si>
    <t xml:space="preserve">Aguilar </t>
  </si>
  <si>
    <t>Aguilar</t>
  </si>
  <si>
    <t>Salida el dia 05 de Septiembre del 2018 a la Cd. De México a reunión referente al proyecto de la ampliacion de la Planta de Tratamiento de Aguas Residuales</t>
  </si>
  <si>
    <t xml:space="preserve">México </t>
  </si>
  <si>
    <t>Direccion Tecnica</t>
  </si>
  <si>
    <t>https://drive.google.com/open?id=1RlXdH0Kjq62PGUdLr-kKYIhUpK-rOSqQ</t>
  </si>
  <si>
    <t xml:space="preserve">Dir. Jurídica Viaticos </t>
  </si>
  <si>
    <t xml:space="preserve">50000070201014403   </t>
  </si>
  <si>
    <t>Dir. Comercial</t>
  </si>
  <si>
    <t>DIR. FINANZAS POR ESTE TRIMESTRE NO HAY NADA QUE REPORTAR</t>
  </si>
  <si>
    <t>Dir. Finanzas</t>
  </si>
  <si>
    <t>70 000 52 02 01 01 4403</t>
  </si>
  <si>
    <t>Dir. Operativa Viaticos</t>
  </si>
  <si>
    <t>50000020003014413</t>
  </si>
  <si>
    <t>Dir. General Otros Servicios de traslado</t>
  </si>
  <si>
    <t>50000020003014400</t>
  </si>
  <si>
    <t>Dir. General Viaticos</t>
  </si>
  <si>
    <t>Dir.General Viaticos</t>
  </si>
  <si>
    <t>Contraloría Interna  Otros Servicios de traslado y hospedaje</t>
  </si>
  <si>
    <t>Contraloría Interna  Viáticos nacionales para servidores públicos en el desempeño de funciones oficiales</t>
  </si>
  <si>
    <t xml:space="preserve">60000410003014403   </t>
  </si>
  <si>
    <t>Dir. Saneamiento Viaticos</t>
  </si>
  <si>
    <t>60000360003014403</t>
  </si>
  <si>
    <t>Dir. Sup. Y Control de ObraViaticos Nacionales P Serv Pub en el desemp de com</t>
  </si>
  <si>
    <t>Dir. Administrativa Otros Servicios de traslado</t>
  </si>
  <si>
    <t>50000020003014403</t>
  </si>
  <si>
    <t>Dir. Técnica Viaticos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</si>
</sst>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1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9"/>
      <color theme="1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7"/>
      <color indexed="8"/>
      <name val="Arial"/>
      <family val="2"/>
    </font>
    <font>
      <sz val="10"/>
      <name val="Arial"/>
      <family val="2"/>
    </font>
    <font>
      <sz val="7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6"/>
      <color theme="1"/>
      <name val="Arial"/>
      <family val="2"/>
    </font>
    <font>
      <sz val="10"/>
      <color theme="1"/>
      <name val="Arial"/>
      <family val="2"/>
    </font>
    <font>
      <sz val="12"/>
      <color indexed="8"/>
      <name val="Calibri"/>
      <family val="2"/>
      <scheme val="minor"/>
    </font>
    <font>
      <sz val="8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8" fillId="3" borderId="0" applyNumberFormat="0" applyFill="0" applyBorder="0" applyAlignment="0" applyProtection="0"/>
  </cellStyleXfs>
  <cellXfs count="121">
    <xf numFmtId="0" fontId="0" fillId="0" borderId="0" xfId="0"/>
    <xf numFmtId="0" fontId="2" fillId="2" borderId="2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 wrapText="1"/>
    </xf>
    <xf numFmtId="0" fontId="5" fillId="5" borderId="2" xfId="0" applyFont="1" applyFill="1" applyBorder="1" applyAlignment="1">
      <alignment horizontal="center"/>
    </xf>
    <xf numFmtId="14" fontId="5" fillId="5" borderId="2" xfId="0" applyNumberFormat="1" applyFont="1" applyFill="1" applyBorder="1" applyAlignment="1">
      <alignment horizontal="center"/>
    </xf>
    <xf numFmtId="14" fontId="6" fillId="5" borderId="2" xfId="0" applyNumberFormat="1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6" fillId="0" borderId="2" xfId="0" applyFont="1" applyBorder="1" applyAlignment="1" applyProtection="1">
      <alignment horizontal="center"/>
    </xf>
    <xf numFmtId="0" fontId="5" fillId="5" borderId="2" xfId="0" applyFont="1" applyFill="1" applyBorder="1" applyAlignment="1">
      <alignment horizontal="center" wrapText="1"/>
    </xf>
    <xf numFmtId="0" fontId="0" fillId="0" borderId="2" xfId="0" applyBorder="1" applyAlignment="1">
      <alignment horizontal="center" vertical="center"/>
    </xf>
    <xf numFmtId="2" fontId="5" fillId="5" borderId="2" xfId="1" applyNumberFormat="1" applyFont="1" applyFill="1" applyBorder="1" applyAlignment="1">
      <alignment horizontal="center"/>
    </xf>
    <xf numFmtId="14" fontId="5" fillId="5" borderId="2" xfId="0" applyNumberFormat="1" applyFont="1" applyFill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14" fontId="7" fillId="5" borderId="2" xfId="0" applyNumberFormat="1" applyFont="1" applyFill="1" applyBorder="1" applyAlignment="1" applyProtection="1">
      <alignment horizontal="center"/>
    </xf>
    <xf numFmtId="0" fontId="8" fillId="5" borderId="2" xfId="2" applyFill="1" applyBorder="1" applyAlignment="1">
      <alignment horizontal="center"/>
    </xf>
    <xf numFmtId="0" fontId="8" fillId="5" borderId="2" xfId="2" applyFill="1" applyBorder="1" applyAlignment="1">
      <alignment horizontal="center" vertical="center" wrapText="1"/>
    </xf>
    <xf numFmtId="0" fontId="7" fillId="5" borderId="3" xfId="0" applyFont="1" applyFill="1" applyBorder="1" applyAlignment="1" applyProtection="1">
      <alignment horizontal="center"/>
    </xf>
    <xf numFmtId="0" fontId="7" fillId="5" borderId="2" xfId="0" applyFont="1" applyFill="1" applyBorder="1" applyAlignment="1" applyProtection="1">
      <alignment horizontal="center" wrapText="1"/>
    </xf>
    <xf numFmtId="0" fontId="0" fillId="5" borderId="0" xfId="0" applyFill="1"/>
    <xf numFmtId="0" fontId="6" fillId="0" borderId="2" xfId="0" applyFont="1" applyBorder="1" applyAlignment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6" fillId="3" borderId="3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7" fillId="3" borderId="2" xfId="0" applyFont="1" applyFill="1" applyBorder="1" applyAlignment="1" applyProtection="1">
      <alignment horizontal="center" vertical="center"/>
    </xf>
    <xf numFmtId="0" fontId="0" fillId="0" borderId="2" xfId="0" applyBorder="1" applyAlignment="1">
      <alignment horizontal="center"/>
    </xf>
    <xf numFmtId="44" fontId="5" fillId="0" borderId="2" xfId="1" applyNumberFormat="1" applyFont="1" applyBorder="1" applyAlignment="1">
      <alignment horizontal="center"/>
    </xf>
    <xf numFmtId="2" fontId="5" fillId="0" borderId="2" xfId="1" applyNumberFormat="1" applyFont="1" applyBorder="1" applyAlignment="1">
      <alignment horizontal="center"/>
    </xf>
    <xf numFmtId="14" fontId="5" fillId="0" borderId="2" xfId="1" applyNumberFormat="1" applyFont="1" applyBorder="1" applyAlignment="1">
      <alignment horizontal="center"/>
    </xf>
    <xf numFmtId="0" fontId="7" fillId="0" borderId="2" xfId="0" applyFont="1" applyBorder="1" applyAlignment="1" applyProtection="1">
      <alignment horizontal="center"/>
    </xf>
    <xf numFmtId="0" fontId="10" fillId="0" borderId="2" xfId="0" applyFont="1" applyBorder="1" applyAlignment="1">
      <alignment horizontal="center" wrapText="1"/>
    </xf>
    <xf numFmtId="0" fontId="6" fillId="3" borderId="2" xfId="0" applyFont="1" applyFill="1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5" borderId="2" xfId="0" applyFill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14" fontId="0" fillId="0" borderId="2" xfId="0" applyNumberFormat="1" applyBorder="1" applyAlignment="1">
      <alignment horizontal="center"/>
    </xf>
    <xf numFmtId="14" fontId="7" fillId="0" borderId="2" xfId="0" applyNumberFormat="1" applyFont="1" applyBorder="1" applyAlignment="1" applyProtection="1">
      <alignment horizontal="center"/>
    </xf>
    <xf numFmtId="0" fontId="3" fillId="3" borderId="2" xfId="0" applyFont="1" applyFill="1" applyBorder="1" applyAlignment="1" applyProtection="1">
      <alignment horizontal="center" vertical="center"/>
    </xf>
    <xf numFmtId="14" fontId="3" fillId="3" borderId="2" xfId="0" applyNumberFormat="1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 applyProtection="1">
      <alignment horizontal="center" vertical="center" wrapText="1"/>
    </xf>
    <xf numFmtId="0" fontId="3" fillId="3" borderId="2" xfId="0" applyNumberFormat="1" applyFont="1" applyFill="1" applyBorder="1" applyAlignment="1" applyProtection="1">
      <alignment horizontal="center" vertical="center" wrapText="1"/>
    </xf>
    <xf numFmtId="0" fontId="0" fillId="3" borderId="2" xfId="0" applyFill="1" applyBorder="1" applyAlignment="1" applyProtection="1">
      <alignment horizontal="center" vertical="center"/>
    </xf>
    <xf numFmtId="2" fontId="0" fillId="3" borderId="2" xfId="0" applyNumberFormat="1" applyFill="1" applyBorder="1" applyAlignment="1">
      <alignment horizontal="center" vertical="center"/>
    </xf>
    <xf numFmtId="0" fontId="11" fillId="3" borderId="2" xfId="0" applyFont="1" applyFill="1" applyBorder="1" applyAlignment="1" applyProtection="1">
      <alignment horizontal="center" vertical="center"/>
    </xf>
    <xf numFmtId="14" fontId="0" fillId="3" borderId="2" xfId="0" applyNumberFormat="1" applyFill="1" applyBorder="1" applyAlignment="1" applyProtection="1">
      <alignment horizontal="center" vertical="center"/>
    </xf>
    <xf numFmtId="2" fontId="5" fillId="3" borderId="2" xfId="1" applyNumberFormat="1" applyFont="1" applyFill="1" applyBorder="1" applyAlignment="1">
      <alignment horizontal="center" vertical="center"/>
    </xf>
    <xf numFmtId="14" fontId="0" fillId="3" borderId="2" xfId="0" applyNumberFormat="1" applyFill="1" applyBorder="1" applyAlignment="1">
      <alignment horizontal="center" vertical="center"/>
    </xf>
    <xf numFmtId="0" fontId="0" fillId="3" borderId="2" xfId="0" applyFill="1" applyBorder="1" applyAlignment="1" applyProtection="1">
      <alignment horizontal="center" vertical="center" wrapText="1"/>
    </xf>
    <xf numFmtId="0" fontId="7" fillId="3" borderId="2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/>
    </xf>
    <xf numFmtId="14" fontId="0" fillId="0" borderId="2" xfId="0" applyNumberFormat="1" applyBorder="1" applyAlignment="1">
      <alignment horizontal="center" vertical="center" wrapText="1"/>
    </xf>
    <xf numFmtId="2" fontId="0" fillId="0" borderId="2" xfId="0" applyNumberFormat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 wrapText="1"/>
    </xf>
    <xf numFmtId="14" fontId="6" fillId="3" borderId="2" xfId="0" applyNumberFormat="1" applyFont="1" applyFill="1" applyBorder="1" applyAlignment="1" applyProtection="1">
      <alignment horizontal="center" vertical="center"/>
    </xf>
    <xf numFmtId="0" fontId="5" fillId="3" borderId="2" xfId="0" applyFont="1" applyFill="1" applyBorder="1" applyAlignment="1">
      <alignment horizontal="center" wrapText="1"/>
    </xf>
    <xf numFmtId="14" fontId="5" fillId="0" borderId="2" xfId="0" applyNumberFormat="1" applyFont="1" applyBorder="1" applyAlignment="1">
      <alignment horizontal="center" vertical="center"/>
    </xf>
    <xf numFmtId="2" fontId="7" fillId="0" borderId="2" xfId="0" applyNumberFormat="1" applyFont="1" applyBorder="1" applyAlignment="1" applyProtection="1">
      <alignment horizontal="center"/>
    </xf>
    <xf numFmtId="2" fontId="5" fillId="5" borderId="2" xfId="1" applyNumberFormat="1" applyFont="1" applyFill="1" applyBorder="1" applyAlignment="1">
      <alignment horizontal="center" wrapText="1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14" fontId="5" fillId="3" borderId="2" xfId="0" applyNumberFormat="1" applyFont="1" applyFill="1" applyBorder="1" applyAlignment="1">
      <alignment horizontal="center" vertical="center"/>
    </xf>
    <xf numFmtId="2" fontId="0" fillId="3" borderId="0" xfId="0" applyNumberFormat="1" applyFill="1" applyAlignment="1">
      <alignment horizontal="center"/>
    </xf>
    <xf numFmtId="2" fontId="0" fillId="3" borderId="2" xfId="0" applyNumberFormat="1" applyFill="1" applyBorder="1" applyAlignment="1">
      <alignment horizontal="center"/>
    </xf>
    <xf numFmtId="2" fontId="0" fillId="3" borderId="1" xfId="0" applyNumberForma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wrapText="1"/>
    </xf>
    <xf numFmtId="0" fontId="13" fillId="0" borderId="2" xfId="0" applyFont="1" applyBorder="1" applyAlignment="1">
      <alignment horizontal="center"/>
    </xf>
    <xf numFmtId="0" fontId="5" fillId="3" borderId="2" xfId="0" applyFont="1" applyFill="1" applyBorder="1" applyAlignment="1" applyProtection="1">
      <alignment horizontal="center" vertical="center" wrapText="1"/>
    </xf>
    <xf numFmtId="0" fontId="5" fillId="3" borderId="2" xfId="0" applyFont="1" applyFill="1" applyBorder="1" applyAlignment="1" applyProtection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/>
    </xf>
    <xf numFmtId="0" fontId="14" fillId="0" borderId="2" xfId="0" applyFont="1" applyBorder="1" applyAlignment="1">
      <alignment horizontal="center"/>
    </xf>
    <xf numFmtId="0" fontId="14" fillId="0" borderId="2" xfId="0" applyFont="1" applyBorder="1" applyAlignment="1">
      <alignment horizontal="left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0" borderId="2" xfId="0" applyFont="1" applyBorder="1"/>
    <xf numFmtId="0" fontId="8" fillId="3" borderId="2" xfId="2" applyBorder="1" applyAlignment="1">
      <alignment horizontal="left"/>
    </xf>
    <xf numFmtId="0" fontId="3" fillId="0" borderId="2" xfId="0" applyFont="1" applyBorder="1" applyAlignment="1">
      <alignment horizontal="right"/>
    </xf>
    <xf numFmtId="0" fontId="3" fillId="0" borderId="2" xfId="0" applyFont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/>
    <xf numFmtId="1" fontId="3" fillId="0" borderId="2" xfId="0" applyNumberFormat="1" applyFont="1" applyBorder="1" applyAlignment="1">
      <alignment horizontal="left"/>
    </xf>
    <xf numFmtId="2" fontId="15" fillId="0" borderId="2" xfId="1" applyNumberFormat="1" applyFont="1" applyBorder="1" applyAlignment="1"/>
    <xf numFmtId="0" fontId="3" fillId="0" borderId="0" xfId="0" applyFont="1"/>
    <xf numFmtId="49" fontId="0" fillId="3" borderId="2" xfId="0" applyNumberFormat="1" applyFill="1" applyBorder="1" applyAlignment="1">
      <alignment horizontal="left"/>
    </xf>
    <xf numFmtId="2" fontId="0" fillId="0" borderId="2" xfId="0" applyNumberFormat="1" applyBorder="1" applyAlignment="1">
      <alignment horizontal="right" vertical="center"/>
    </xf>
    <xf numFmtId="8" fontId="5" fillId="0" borderId="2" xfId="1" applyNumberFormat="1" applyFont="1" applyBorder="1" applyAlignment="1">
      <alignment horizontal="left" wrapText="1"/>
    </xf>
    <xf numFmtId="2" fontId="5" fillId="0" borderId="2" xfId="1" applyNumberFormat="1" applyFont="1" applyBorder="1" applyAlignment="1">
      <alignment horizontal="right"/>
    </xf>
    <xf numFmtId="2" fontId="0" fillId="0" borderId="2" xfId="0" applyNumberFormat="1" applyBorder="1" applyAlignment="1">
      <alignment horizontal="right"/>
    </xf>
    <xf numFmtId="0" fontId="0" fillId="3" borderId="2" xfId="0" applyFill="1" applyBorder="1"/>
    <xf numFmtId="2" fontId="0" fillId="3" borderId="2" xfId="0" applyNumberFormat="1" applyFill="1" applyBorder="1"/>
    <xf numFmtId="0" fontId="16" fillId="0" borderId="2" xfId="0" applyFont="1" applyBorder="1" applyAlignment="1">
      <alignment horizontal="left" wrapText="1"/>
    </xf>
    <xf numFmtId="2" fontId="3" fillId="3" borderId="2" xfId="0" applyNumberFormat="1" applyFont="1" applyFill="1" applyBorder="1"/>
    <xf numFmtId="0" fontId="16" fillId="0" borderId="2" xfId="0" applyFont="1" applyBorder="1" applyAlignment="1">
      <alignment horizontal="left" vertical="center" wrapText="1"/>
    </xf>
    <xf numFmtId="0" fontId="17" fillId="0" borderId="2" xfId="0" applyFont="1" applyBorder="1"/>
    <xf numFmtId="0" fontId="0" fillId="0" borderId="2" xfId="0" quotePrefix="1" applyBorder="1"/>
    <xf numFmtId="2" fontId="0" fillId="5" borderId="2" xfId="0" applyNumberFormat="1" applyFill="1" applyBorder="1"/>
    <xf numFmtId="2" fontId="0" fillId="5" borderId="2" xfId="0" applyNumberFormat="1" applyFill="1" applyBorder="1" applyAlignment="1">
      <alignment horizontal="right" vertical="center"/>
    </xf>
    <xf numFmtId="0" fontId="0" fillId="3" borderId="2" xfId="0" quotePrefix="1" applyFill="1" applyBorder="1"/>
    <xf numFmtId="2" fontId="5" fillId="0" borderId="2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14" fontId="13" fillId="0" borderId="2" xfId="0" applyNumberFormat="1" applyFont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0" fillId="0" borderId="0" xfId="0"/>
    <xf numFmtId="0" fontId="3" fillId="4" borderId="2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m8bneRHARJs109c-5qdUIvfnYSy1Qxo_" TargetMode="External"/><Relationship Id="rId2" Type="http://schemas.openxmlformats.org/officeDocument/2006/relationships/hyperlink" Target="https://drive.google.com/open?id=1vcN7RrGEuIA9ALQsB1_-XQwX7-kEV-aW" TargetMode="External"/><Relationship Id="rId1" Type="http://schemas.openxmlformats.org/officeDocument/2006/relationships/hyperlink" Target="https://drive.google.com/open?id=1vcN7RrGEuIA9ALQsB1_-XQwX7-kEV-aW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drive.google.com/open?id=1m8bneRHARJs109c-5qdUIvfnYSy1Qxo_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open?id=1RlXdH0Kjq62PGUdLr-kKYIhUpK-rOSqQ" TargetMode="External"/><Relationship Id="rId1" Type="http://schemas.openxmlformats.org/officeDocument/2006/relationships/hyperlink" Target="https://drive.google.com/open?id=1RlXdH0Kjq62PGUdLr-kKYIhUpK-rOSqQ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1"/>
  <sheetViews>
    <sheetView tabSelected="1" topLeftCell="AG15" workbookViewId="0">
      <selection activeCell="AJ17" sqref="AJ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x14ac:dyDescent="0.25">
      <c r="A1" t="s">
        <v>0</v>
      </c>
    </row>
    <row r="2" spans="1:36" x14ac:dyDescent="0.25">
      <c r="A2" s="118" t="s">
        <v>1</v>
      </c>
      <c r="B2" s="119"/>
      <c r="C2" s="119"/>
      <c r="D2" s="118" t="s">
        <v>2</v>
      </c>
      <c r="E2" s="119"/>
      <c r="F2" s="119"/>
      <c r="G2" s="118" t="s">
        <v>3</v>
      </c>
      <c r="H2" s="119"/>
      <c r="I2" s="119"/>
    </row>
    <row r="3" spans="1:36" x14ac:dyDescent="0.25">
      <c r="A3" s="120" t="s">
        <v>4</v>
      </c>
      <c r="B3" s="119"/>
      <c r="C3" s="119"/>
      <c r="D3" s="120" t="s">
        <v>5</v>
      </c>
      <c r="E3" s="119"/>
      <c r="F3" s="119"/>
      <c r="G3" s="120" t="s">
        <v>6</v>
      </c>
      <c r="H3" s="119"/>
      <c r="I3" s="119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18" t="s">
        <v>53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20" customFormat="1" ht="48.75" x14ac:dyDescent="0.25">
      <c r="A8" s="3">
        <v>2018</v>
      </c>
      <c r="B8" s="4">
        <v>43282</v>
      </c>
      <c r="C8" s="5">
        <v>43373</v>
      </c>
      <c r="D8" s="6" t="s">
        <v>91</v>
      </c>
      <c r="E8" s="6">
        <v>8</v>
      </c>
      <c r="F8" s="7" t="s">
        <v>114</v>
      </c>
      <c r="G8" s="7" t="s">
        <v>114</v>
      </c>
      <c r="H8" s="3" t="s">
        <v>115</v>
      </c>
      <c r="I8" s="8" t="s">
        <v>116</v>
      </c>
      <c r="J8" s="9" t="s">
        <v>117</v>
      </c>
      <c r="K8" s="7" t="s">
        <v>118</v>
      </c>
      <c r="L8" s="6" t="s">
        <v>101</v>
      </c>
      <c r="M8" s="10" t="s">
        <v>119</v>
      </c>
      <c r="N8" s="6" t="s">
        <v>103</v>
      </c>
      <c r="O8" s="11">
        <v>1</v>
      </c>
      <c r="P8" s="12"/>
      <c r="Q8" s="3" t="s">
        <v>120</v>
      </c>
      <c r="R8" s="3" t="s">
        <v>121</v>
      </c>
      <c r="S8" s="3" t="s">
        <v>122</v>
      </c>
      <c r="T8" s="3" t="s">
        <v>120</v>
      </c>
      <c r="U8" s="3" t="s">
        <v>121</v>
      </c>
      <c r="V8" s="3" t="s">
        <v>123</v>
      </c>
      <c r="W8" s="10" t="s">
        <v>119</v>
      </c>
      <c r="X8" s="13">
        <v>43319</v>
      </c>
      <c r="Y8" s="13">
        <v>43319</v>
      </c>
      <c r="Z8" s="6">
        <v>1</v>
      </c>
      <c r="AA8" s="12">
        <v>58</v>
      </c>
      <c r="AB8" s="14">
        <v>0</v>
      </c>
      <c r="AC8" s="15">
        <v>43319</v>
      </c>
      <c r="AD8" s="16" t="s">
        <v>124</v>
      </c>
      <c r="AE8" s="6">
        <v>1</v>
      </c>
      <c r="AF8" s="17" t="s">
        <v>125</v>
      </c>
      <c r="AG8" s="18" t="s">
        <v>126</v>
      </c>
      <c r="AH8" s="5">
        <v>43383</v>
      </c>
      <c r="AI8" s="5">
        <v>43383</v>
      </c>
      <c r="AJ8" s="19"/>
    </row>
    <row r="9" spans="1:36" ht="45" x14ac:dyDescent="0.25">
      <c r="A9" s="3">
        <v>2018</v>
      </c>
      <c r="B9" s="4">
        <v>43282</v>
      </c>
      <c r="C9" s="5">
        <v>43373</v>
      </c>
      <c r="D9" s="6" t="s">
        <v>91</v>
      </c>
      <c r="E9" s="11">
        <v>2</v>
      </c>
      <c r="F9" s="21" t="s">
        <v>127</v>
      </c>
      <c r="G9" s="21" t="s">
        <v>128</v>
      </c>
      <c r="H9" s="21" t="s">
        <v>129</v>
      </c>
      <c r="I9" s="22" t="s">
        <v>130</v>
      </c>
      <c r="J9" s="22" t="s">
        <v>131</v>
      </c>
      <c r="K9" s="22" t="s">
        <v>132</v>
      </c>
      <c r="L9" s="6" t="s">
        <v>101</v>
      </c>
      <c r="M9" s="23" t="s">
        <v>133</v>
      </c>
      <c r="N9" s="6" t="s">
        <v>103</v>
      </c>
      <c r="O9" s="11">
        <v>1</v>
      </c>
      <c r="P9" s="14">
        <v>2080</v>
      </c>
      <c r="Q9" s="11" t="s">
        <v>120</v>
      </c>
      <c r="R9" s="11" t="s">
        <v>121</v>
      </c>
      <c r="S9" s="11" t="s">
        <v>122</v>
      </c>
      <c r="T9" s="11" t="s">
        <v>120</v>
      </c>
      <c r="U9" s="11" t="s">
        <v>134</v>
      </c>
      <c r="V9" s="11" t="s">
        <v>135</v>
      </c>
      <c r="W9" s="23" t="s">
        <v>133</v>
      </c>
      <c r="X9" s="24">
        <v>43290</v>
      </c>
      <c r="Y9" s="24">
        <v>43293</v>
      </c>
      <c r="Z9" s="25">
        <v>2</v>
      </c>
      <c r="AA9" s="14">
        <v>2080</v>
      </c>
      <c r="AB9" s="14">
        <v>0</v>
      </c>
      <c r="AC9" s="24">
        <v>43293</v>
      </c>
      <c r="AD9" s="16" t="s">
        <v>124</v>
      </c>
      <c r="AE9" s="25">
        <v>2</v>
      </c>
      <c r="AF9" s="17" t="s">
        <v>125</v>
      </c>
      <c r="AG9" s="26" t="s">
        <v>129</v>
      </c>
      <c r="AH9" s="5">
        <v>43383</v>
      </c>
      <c r="AI9" s="5">
        <v>43383</v>
      </c>
      <c r="AJ9" s="27"/>
    </row>
    <row r="10" spans="1:36" ht="36" x14ac:dyDescent="0.25">
      <c r="A10" s="3">
        <v>2018</v>
      </c>
      <c r="B10" s="4">
        <v>43282</v>
      </c>
      <c r="C10" s="5">
        <v>43373</v>
      </c>
      <c r="D10" s="6" t="s">
        <v>91</v>
      </c>
      <c r="E10" s="11">
        <v>9</v>
      </c>
      <c r="F10" s="27" t="s">
        <v>136</v>
      </c>
      <c r="G10" s="27" t="s">
        <v>136</v>
      </c>
      <c r="H10" s="27" t="s">
        <v>129</v>
      </c>
      <c r="I10" s="28" t="s">
        <v>137</v>
      </c>
      <c r="J10" s="22" t="s">
        <v>138</v>
      </c>
      <c r="K10" s="28" t="s">
        <v>139</v>
      </c>
      <c r="L10" s="6" t="s">
        <v>101</v>
      </c>
      <c r="M10" s="22" t="s">
        <v>140</v>
      </c>
      <c r="N10" s="6" t="s">
        <v>103</v>
      </c>
      <c r="O10" s="28">
        <v>5</v>
      </c>
      <c r="P10" s="14">
        <v>5940</v>
      </c>
      <c r="Q10" s="11" t="s">
        <v>120</v>
      </c>
      <c r="R10" s="11" t="s">
        <v>121</v>
      </c>
      <c r="S10" s="11" t="s">
        <v>122</v>
      </c>
      <c r="T10" s="11" t="s">
        <v>120</v>
      </c>
      <c r="U10" s="29" t="s">
        <v>141</v>
      </c>
      <c r="V10" s="29" t="s">
        <v>142</v>
      </c>
      <c r="W10" s="22" t="s">
        <v>143</v>
      </c>
      <c r="X10" s="24">
        <v>43347</v>
      </c>
      <c r="Y10" s="24">
        <v>43350</v>
      </c>
      <c r="Z10" s="25">
        <v>3</v>
      </c>
      <c r="AA10" s="14">
        <v>5940</v>
      </c>
      <c r="AB10" s="14">
        <v>0</v>
      </c>
      <c r="AC10" s="24">
        <v>43356</v>
      </c>
      <c r="AD10" s="16" t="s">
        <v>124</v>
      </c>
      <c r="AE10" s="25">
        <v>3</v>
      </c>
      <c r="AF10" s="17" t="s">
        <v>125</v>
      </c>
      <c r="AG10" s="26" t="s">
        <v>129</v>
      </c>
      <c r="AH10" s="5">
        <v>43383</v>
      </c>
      <c r="AI10" s="5">
        <v>43383</v>
      </c>
      <c r="AJ10" s="27"/>
    </row>
    <row r="11" spans="1:36" ht="109.5" x14ac:dyDescent="0.25">
      <c r="A11" s="7">
        <v>2018</v>
      </c>
      <c r="B11" s="4">
        <v>43282</v>
      </c>
      <c r="C11" s="5">
        <v>43373</v>
      </c>
      <c r="D11" s="6" t="s">
        <v>91</v>
      </c>
      <c r="E11" s="30">
        <v>2</v>
      </c>
      <c r="F11" s="7" t="s">
        <v>144</v>
      </c>
      <c r="G11" s="7" t="s">
        <v>145</v>
      </c>
      <c r="H11" s="7" t="s">
        <v>145</v>
      </c>
      <c r="I11" s="8" t="s">
        <v>146</v>
      </c>
      <c r="J11" s="7" t="s">
        <v>131</v>
      </c>
      <c r="K11" s="7" t="s">
        <v>147</v>
      </c>
      <c r="L11" s="6" t="s">
        <v>101</v>
      </c>
      <c r="M11" s="8"/>
      <c r="N11" s="6" t="s">
        <v>103</v>
      </c>
      <c r="O11" s="31"/>
      <c r="P11" s="32"/>
      <c r="Q11" s="31"/>
      <c r="R11" s="31"/>
      <c r="S11" s="31"/>
      <c r="T11" s="31"/>
      <c r="U11" s="31"/>
      <c r="V11" s="31"/>
      <c r="W11" s="31"/>
      <c r="X11" s="31"/>
      <c r="Y11" s="31"/>
      <c r="Z11" s="25">
        <v>4</v>
      </c>
      <c r="AA11" s="32"/>
      <c r="AB11" s="32"/>
      <c r="AC11" s="33"/>
      <c r="AD11" s="16" t="s">
        <v>124</v>
      </c>
      <c r="AE11" s="25">
        <v>4</v>
      </c>
      <c r="AF11" s="17" t="s">
        <v>125</v>
      </c>
      <c r="AG11" s="34" t="s">
        <v>148</v>
      </c>
      <c r="AH11" s="5">
        <v>43383</v>
      </c>
      <c r="AI11" s="5">
        <v>43383</v>
      </c>
      <c r="AJ11" s="35" t="s">
        <v>149</v>
      </c>
    </row>
    <row r="12" spans="1:36" ht="48.75" x14ac:dyDescent="0.25">
      <c r="A12" s="7">
        <v>2018</v>
      </c>
      <c r="B12" s="4">
        <v>43282</v>
      </c>
      <c r="C12" s="5">
        <v>43373</v>
      </c>
      <c r="D12" s="6" t="s">
        <v>91</v>
      </c>
      <c r="E12" s="36">
        <v>3</v>
      </c>
      <c r="F12" s="7" t="s">
        <v>150</v>
      </c>
      <c r="G12" s="8" t="s">
        <v>151</v>
      </c>
      <c r="H12" s="8" t="s">
        <v>152</v>
      </c>
      <c r="I12" s="37" t="s">
        <v>153</v>
      </c>
      <c r="J12" s="30" t="s">
        <v>154</v>
      </c>
      <c r="K12" s="30" t="s">
        <v>155</v>
      </c>
      <c r="L12" s="6" t="s">
        <v>101</v>
      </c>
      <c r="M12" s="8" t="s">
        <v>156</v>
      </c>
      <c r="N12" s="6" t="s">
        <v>103</v>
      </c>
      <c r="O12" s="38">
        <v>1</v>
      </c>
      <c r="P12" s="39">
        <v>1395.07</v>
      </c>
      <c r="Q12" s="30" t="s">
        <v>120</v>
      </c>
      <c r="R12" s="30" t="s">
        <v>121</v>
      </c>
      <c r="S12" s="30" t="s">
        <v>122</v>
      </c>
      <c r="T12" s="30" t="s">
        <v>120</v>
      </c>
      <c r="U12" s="30" t="s">
        <v>134</v>
      </c>
      <c r="V12" s="30" t="s">
        <v>157</v>
      </c>
      <c r="W12" s="8" t="s">
        <v>158</v>
      </c>
      <c r="X12" s="40">
        <v>43301</v>
      </c>
      <c r="Y12" s="40">
        <v>43301</v>
      </c>
      <c r="Z12" s="25">
        <v>5</v>
      </c>
      <c r="AA12" s="39">
        <v>1395.07</v>
      </c>
      <c r="AB12" s="14">
        <v>0</v>
      </c>
      <c r="AC12" s="41">
        <v>43301</v>
      </c>
      <c r="AD12" s="16" t="s">
        <v>124</v>
      </c>
      <c r="AE12" s="25">
        <v>5</v>
      </c>
      <c r="AF12" s="17" t="s">
        <v>125</v>
      </c>
      <c r="AG12" s="8" t="s">
        <v>152</v>
      </c>
      <c r="AH12" s="5">
        <v>43383</v>
      </c>
      <c r="AI12" s="5">
        <v>43383</v>
      </c>
      <c r="AJ12" s="27"/>
    </row>
    <row r="13" spans="1:36" ht="63.75" x14ac:dyDescent="0.25">
      <c r="A13" s="42">
        <v>2018</v>
      </c>
      <c r="B13" s="43">
        <v>43282</v>
      </c>
      <c r="C13" s="43">
        <v>43373</v>
      </c>
      <c r="D13" s="6" t="s">
        <v>91</v>
      </c>
      <c r="E13" s="44">
        <v>1</v>
      </c>
      <c r="F13" s="44" t="s">
        <v>159</v>
      </c>
      <c r="G13" s="44" t="s">
        <v>159</v>
      </c>
      <c r="H13" s="44" t="s">
        <v>160</v>
      </c>
      <c r="I13" s="42" t="s">
        <v>161</v>
      </c>
      <c r="J13" s="45" t="s">
        <v>162</v>
      </c>
      <c r="K13" s="42" t="s">
        <v>163</v>
      </c>
      <c r="L13" s="6" t="s">
        <v>101</v>
      </c>
      <c r="M13" s="46" t="s">
        <v>164</v>
      </c>
      <c r="N13" s="6" t="s">
        <v>103</v>
      </c>
      <c r="O13" s="47">
        <v>0</v>
      </c>
      <c r="P13" s="48"/>
      <c r="Q13" s="30" t="s">
        <v>120</v>
      </c>
      <c r="R13" s="49" t="s">
        <v>165</v>
      </c>
      <c r="S13" s="49" t="s">
        <v>165</v>
      </c>
      <c r="T13" s="49" t="s">
        <v>120</v>
      </c>
      <c r="U13" s="49" t="s">
        <v>165</v>
      </c>
      <c r="V13" s="49" t="s">
        <v>165</v>
      </c>
      <c r="W13" s="46" t="s">
        <v>164</v>
      </c>
      <c r="X13" s="50">
        <v>43300</v>
      </c>
      <c r="Y13" s="50">
        <v>43300</v>
      </c>
      <c r="Z13" s="25">
        <v>6</v>
      </c>
      <c r="AA13" s="51">
        <v>76</v>
      </c>
      <c r="AB13" s="51">
        <v>0</v>
      </c>
      <c r="AC13" s="52">
        <v>43665</v>
      </c>
      <c r="AD13" s="16" t="s">
        <v>124</v>
      </c>
      <c r="AE13" s="25">
        <v>6</v>
      </c>
      <c r="AF13" s="17" t="s">
        <v>125</v>
      </c>
      <c r="AG13" s="34" t="s">
        <v>160</v>
      </c>
      <c r="AH13" s="5">
        <v>43383</v>
      </c>
      <c r="AI13" s="5">
        <v>43383</v>
      </c>
      <c r="AJ13" s="27"/>
    </row>
    <row r="14" spans="1:36" ht="63.75" x14ac:dyDescent="0.25">
      <c r="A14" s="42">
        <v>2018</v>
      </c>
      <c r="B14" s="43">
        <v>43282</v>
      </c>
      <c r="C14" s="43">
        <v>43373</v>
      </c>
      <c r="D14" s="6" t="s">
        <v>91</v>
      </c>
      <c r="E14" s="44">
        <v>1</v>
      </c>
      <c r="F14" s="44" t="s">
        <v>159</v>
      </c>
      <c r="G14" s="44" t="s">
        <v>159</v>
      </c>
      <c r="H14" s="44" t="s">
        <v>160</v>
      </c>
      <c r="I14" s="42" t="s">
        <v>161</v>
      </c>
      <c r="J14" s="45" t="s">
        <v>162</v>
      </c>
      <c r="K14" s="42" t="s">
        <v>163</v>
      </c>
      <c r="L14" s="6" t="s">
        <v>101</v>
      </c>
      <c r="M14" s="46" t="s">
        <v>166</v>
      </c>
      <c r="N14" s="6" t="s">
        <v>103</v>
      </c>
      <c r="O14" s="47">
        <v>0</v>
      </c>
      <c r="P14" s="48"/>
      <c r="Q14" s="30" t="s">
        <v>120</v>
      </c>
      <c r="R14" s="49" t="s">
        <v>165</v>
      </c>
      <c r="S14" s="49" t="s">
        <v>165</v>
      </c>
      <c r="T14" s="49" t="s">
        <v>120</v>
      </c>
      <c r="U14" s="49" t="s">
        <v>165</v>
      </c>
      <c r="V14" s="49" t="s">
        <v>165</v>
      </c>
      <c r="W14" s="46" t="s">
        <v>166</v>
      </c>
      <c r="X14" s="50">
        <v>43301</v>
      </c>
      <c r="Y14" s="50">
        <v>43301</v>
      </c>
      <c r="Z14" s="25">
        <v>7</v>
      </c>
      <c r="AA14" s="51">
        <v>76</v>
      </c>
      <c r="AB14" s="51">
        <v>0</v>
      </c>
      <c r="AC14" s="52">
        <v>43301</v>
      </c>
      <c r="AD14" s="16" t="s">
        <v>124</v>
      </c>
      <c r="AE14" s="25">
        <v>7</v>
      </c>
      <c r="AF14" s="17" t="s">
        <v>125</v>
      </c>
      <c r="AG14" s="34" t="s">
        <v>160</v>
      </c>
      <c r="AH14" s="5">
        <v>43383</v>
      </c>
      <c r="AI14" s="5">
        <v>43383</v>
      </c>
      <c r="AJ14" s="27"/>
    </row>
    <row r="15" spans="1:36" ht="114.75" x14ac:dyDescent="0.25">
      <c r="A15" s="42">
        <v>2018</v>
      </c>
      <c r="B15" s="43">
        <v>43282</v>
      </c>
      <c r="C15" s="43">
        <v>43373</v>
      </c>
      <c r="D15" s="6" t="s">
        <v>91</v>
      </c>
      <c r="E15" s="44">
        <v>1</v>
      </c>
      <c r="F15" s="44" t="s">
        <v>159</v>
      </c>
      <c r="G15" s="44" t="s">
        <v>159</v>
      </c>
      <c r="H15" s="44" t="s">
        <v>160</v>
      </c>
      <c r="I15" s="42" t="s">
        <v>161</v>
      </c>
      <c r="J15" s="45" t="s">
        <v>162</v>
      </c>
      <c r="K15" s="42" t="s">
        <v>163</v>
      </c>
      <c r="L15" s="6" t="s">
        <v>101</v>
      </c>
      <c r="M15" s="46" t="s">
        <v>167</v>
      </c>
      <c r="N15" s="6" t="s">
        <v>103</v>
      </c>
      <c r="O15" s="47">
        <v>2</v>
      </c>
      <c r="P15" s="48"/>
      <c r="Q15" s="30" t="s">
        <v>120</v>
      </c>
      <c r="R15" s="49" t="s">
        <v>120</v>
      </c>
      <c r="S15" s="49" t="s">
        <v>120</v>
      </c>
      <c r="T15" s="49" t="s">
        <v>120</v>
      </c>
      <c r="U15" s="49" t="s">
        <v>120</v>
      </c>
      <c r="V15" s="49" t="s">
        <v>120</v>
      </c>
      <c r="W15" s="46" t="s">
        <v>167</v>
      </c>
      <c r="X15" s="50">
        <v>43307</v>
      </c>
      <c r="Y15" s="50">
        <v>43339</v>
      </c>
      <c r="Z15" s="25">
        <v>8</v>
      </c>
      <c r="AA15" s="51">
        <v>897.97</v>
      </c>
      <c r="AB15" s="51">
        <v>2.0299999999999998</v>
      </c>
      <c r="AC15" s="52">
        <v>43308</v>
      </c>
      <c r="AD15" s="16" t="s">
        <v>124</v>
      </c>
      <c r="AE15" s="25">
        <v>8</v>
      </c>
      <c r="AF15" s="17" t="s">
        <v>125</v>
      </c>
      <c r="AG15" s="34" t="s">
        <v>160</v>
      </c>
      <c r="AH15" s="5">
        <v>43383</v>
      </c>
      <c r="AI15" s="5">
        <v>43383</v>
      </c>
      <c r="AJ15" s="27"/>
    </row>
    <row r="16" spans="1:36" ht="102" x14ac:dyDescent="0.25">
      <c r="A16" s="42">
        <v>2018</v>
      </c>
      <c r="B16" s="43">
        <v>43282</v>
      </c>
      <c r="C16" s="43">
        <v>43373</v>
      </c>
      <c r="D16" s="6" t="s">
        <v>91</v>
      </c>
      <c r="E16" s="44">
        <v>1</v>
      </c>
      <c r="F16" s="44" t="s">
        <v>159</v>
      </c>
      <c r="G16" s="44" t="s">
        <v>159</v>
      </c>
      <c r="H16" s="44" t="s">
        <v>160</v>
      </c>
      <c r="I16" s="42" t="s">
        <v>161</v>
      </c>
      <c r="J16" s="45" t="s">
        <v>162</v>
      </c>
      <c r="K16" s="42" t="s">
        <v>163</v>
      </c>
      <c r="L16" s="6" t="s">
        <v>101</v>
      </c>
      <c r="M16" s="46" t="s">
        <v>168</v>
      </c>
      <c r="N16" s="6" t="s">
        <v>103</v>
      </c>
      <c r="O16" s="47">
        <v>2</v>
      </c>
      <c r="P16" s="48"/>
      <c r="Q16" s="30" t="s">
        <v>120</v>
      </c>
      <c r="R16" s="49" t="s">
        <v>120</v>
      </c>
      <c r="S16" s="49" t="s">
        <v>120</v>
      </c>
      <c r="T16" s="49" t="s">
        <v>120</v>
      </c>
      <c r="U16" s="49" t="s">
        <v>120</v>
      </c>
      <c r="V16" s="49" t="s">
        <v>120</v>
      </c>
      <c r="W16" s="46" t="s">
        <v>168</v>
      </c>
      <c r="X16" s="50">
        <v>43307</v>
      </c>
      <c r="Y16" s="50">
        <v>43339</v>
      </c>
      <c r="Z16" s="25">
        <v>9</v>
      </c>
      <c r="AA16" s="51">
        <v>3947.3</v>
      </c>
      <c r="AB16" s="51">
        <v>52.7</v>
      </c>
      <c r="AC16" s="52">
        <v>43308</v>
      </c>
      <c r="AD16" s="16" t="s">
        <v>124</v>
      </c>
      <c r="AE16" s="25">
        <v>9</v>
      </c>
      <c r="AF16" s="17" t="s">
        <v>125</v>
      </c>
      <c r="AG16" s="34" t="s">
        <v>160</v>
      </c>
      <c r="AH16" s="5">
        <v>43383</v>
      </c>
      <c r="AI16" s="5">
        <v>43383</v>
      </c>
      <c r="AJ16" s="27"/>
    </row>
    <row r="17" spans="1:36" ht="102" x14ac:dyDescent="0.25">
      <c r="A17" s="42">
        <v>2018</v>
      </c>
      <c r="B17" s="43">
        <v>43282</v>
      </c>
      <c r="C17" s="43">
        <v>43373</v>
      </c>
      <c r="D17" s="6" t="s">
        <v>91</v>
      </c>
      <c r="E17" s="44">
        <v>2</v>
      </c>
      <c r="F17" s="11" t="s">
        <v>169</v>
      </c>
      <c r="G17" s="11" t="s">
        <v>169</v>
      </c>
      <c r="H17" s="11" t="s">
        <v>160</v>
      </c>
      <c r="I17" s="53" t="s">
        <v>170</v>
      </c>
      <c r="J17" s="53" t="s">
        <v>171</v>
      </c>
      <c r="K17" s="47" t="s">
        <v>172</v>
      </c>
      <c r="L17" s="6" t="s">
        <v>101</v>
      </c>
      <c r="M17" s="46" t="s">
        <v>168</v>
      </c>
      <c r="N17" s="6" t="s">
        <v>103</v>
      </c>
      <c r="O17" s="47">
        <v>2</v>
      </c>
      <c r="P17" s="48"/>
      <c r="Q17" s="30" t="s">
        <v>120</v>
      </c>
      <c r="R17" s="49" t="s">
        <v>120</v>
      </c>
      <c r="S17" s="49" t="s">
        <v>120</v>
      </c>
      <c r="T17" s="49" t="s">
        <v>120</v>
      </c>
      <c r="U17" s="49" t="s">
        <v>120</v>
      </c>
      <c r="V17" s="49" t="s">
        <v>120</v>
      </c>
      <c r="W17" s="46" t="s">
        <v>168</v>
      </c>
      <c r="X17" s="50">
        <v>43307</v>
      </c>
      <c r="Y17" s="50">
        <v>43339</v>
      </c>
      <c r="Z17" s="25">
        <v>10</v>
      </c>
      <c r="AA17" s="51">
        <v>1604.5</v>
      </c>
      <c r="AB17" s="51">
        <v>95.5</v>
      </c>
      <c r="AC17" s="52">
        <v>43308</v>
      </c>
      <c r="AD17" s="16" t="s">
        <v>124</v>
      </c>
      <c r="AE17" s="25">
        <v>10</v>
      </c>
      <c r="AF17" s="17" t="s">
        <v>125</v>
      </c>
      <c r="AG17" s="34" t="s">
        <v>160</v>
      </c>
      <c r="AH17" s="5">
        <v>43383</v>
      </c>
      <c r="AI17" s="5">
        <v>43383</v>
      </c>
      <c r="AJ17" s="27"/>
    </row>
    <row r="18" spans="1:36" ht="89.25" x14ac:dyDescent="0.25">
      <c r="A18" s="42">
        <v>2018</v>
      </c>
      <c r="B18" s="43">
        <v>43282</v>
      </c>
      <c r="C18" s="43">
        <v>43373</v>
      </c>
      <c r="D18" s="6" t="s">
        <v>91</v>
      </c>
      <c r="E18" s="44">
        <v>2</v>
      </c>
      <c r="F18" s="11" t="s">
        <v>169</v>
      </c>
      <c r="G18" s="11" t="s">
        <v>169</v>
      </c>
      <c r="H18" s="11" t="s">
        <v>160</v>
      </c>
      <c r="I18" s="53" t="s">
        <v>170</v>
      </c>
      <c r="J18" s="53" t="s">
        <v>171</v>
      </c>
      <c r="K18" s="47" t="s">
        <v>172</v>
      </c>
      <c r="L18" s="6" t="s">
        <v>101</v>
      </c>
      <c r="M18" s="46" t="s">
        <v>173</v>
      </c>
      <c r="N18" s="6" t="s">
        <v>103</v>
      </c>
      <c r="O18" s="47">
        <v>1</v>
      </c>
      <c r="P18" s="48"/>
      <c r="Q18" s="30" t="s">
        <v>120</v>
      </c>
      <c r="R18" s="49" t="s">
        <v>120</v>
      </c>
      <c r="S18" s="49" t="s">
        <v>120</v>
      </c>
      <c r="T18" s="49" t="s">
        <v>120</v>
      </c>
      <c r="U18" s="49" t="s">
        <v>120</v>
      </c>
      <c r="V18" s="49" t="s">
        <v>120</v>
      </c>
      <c r="W18" s="46" t="s">
        <v>173</v>
      </c>
      <c r="X18" s="50">
        <v>43320</v>
      </c>
      <c r="Y18" s="50">
        <v>43320</v>
      </c>
      <c r="Z18" s="54">
        <v>11</v>
      </c>
      <c r="AA18" s="51">
        <v>417</v>
      </c>
      <c r="AB18" s="51">
        <v>33</v>
      </c>
      <c r="AC18" s="52">
        <v>43320</v>
      </c>
      <c r="AD18" s="16" t="s">
        <v>124</v>
      </c>
      <c r="AE18" s="36">
        <v>11</v>
      </c>
      <c r="AF18" s="17" t="s">
        <v>125</v>
      </c>
      <c r="AG18" s="34" t="s">
        <v>160</v>
      </c>
      <c r="AH18" s="5">
        <v>43383</v>
      </c>
      <c r="AI18" s="5">
        <v>43383</v>
      </c>
      <c r="AJ18" s="27"/>
    </row>
    <row r="19" spans="1:36" ht="76.5" x14ac:dyDescent="0.25">
      <c r="A19" s="42">
        <v>2018</v>
      </c>
      <c r="B19" s="43">
        <v>43282</v>
      </c>
      <c r="C19" s="43">
        <v>43373</v>
      </c>
      <c r="D19" s="6" t="s">
        <v>91</v>
      </c>
      <c r="E19" s="44">
        <v>1</v>
      </c>
      <c r="F19" s="44" t="s">
        <v>159</v>
      </c>
      <c r="G19" s="44" t="s">
        <v>159</v>
      </c>
      <c r="H19" s="44" t="s">
        <v>160</v>
      </c>
      <c r="I19" s="42" t="s">
        <v>161</v>
      </c>
      <c r="J19" s="45" t="s">
        <v>162</v>
      </c>
      <c r="K19" s="42" t="s">
        <v>163</v>
      </c>
      <c r="L19" s="6" t="s">
        <v>101</v>
      </c>
      <c r="M19" s="46" t="s">
        <v>174</v>
      </c>
      <c r="N19" s="6" t="s">
        <v>103</v>
      </c>
      <c r="O19" s="47">
        <v>0</v>
      </c>
      <c r="P19" s="48"/>
      <c r="Q19" s="30" t="s">
        <v>120</v>
      </c>
      <c r="R19" s="49" t="s">
        <v>165</v>
      </c>
      <c r="S19" s="49" t="s">
        <v>165</v>
      </c>
      <c r="T19" s="49" t="s">
        <v>120</v>
      </c>
      <c r="U19" s="49" t="s">
        <v>165</v>
      </c>
      <c r="V19" s="49" t="s">
        <v>165</v>
      </c>
      <c r="W19" s="46" t="s">
        <v>174</v>
      </c>
      <c r="X19" s="50">
        <v>43314</v>
      </c>
      <c r="Y19" s="50">
        <v>43314</v>
      </c>
      <c r="Z19" s="54">
        <v>12</v>
      </c>
      <c r="AA19" s="51">
        <v>152</v>
      </c>
      <c r="AB19" s="51">
        <v>0</v>
      </c>
      <c r="AC19" s="52">
        <v>43314</v>
      </c>
      <c r="AD19" s="16" t="s">
        <v>124</v>
      </c>
      <c r="AE19" s="25">
        <v>12</v>
      </c>
      <c r="AF19" s="17" t="s">
        <v>125</v>
      </c>
      <c r="AG19" s="34" t="s">
        <v>160</v>
      </c>
      <c r="AH19" s="5">
        <v>43383</v>
      </c>
      <c r="AI19" s="5">
        <v>43383</v>
      </c>
      <c r="AJ19" s="27"/>
    </row>
    <row r="20" spans="1:36" ht="127.5" x14ac:dyDescent="0.25">
      <c r="A20" s="42">
        <v>2018</v>
      </c>
      <c r="B20" s="43">
        <v>43282</v>
      </c>
      <c r="C20" s="43">
        <v>43373</v>
      </c>
      <c r="D20" s="6" t="s">
        <v>91</v>
      </c>
      <c r="E20" s="44">
        <v>1</v>
      </c>
      <c r="F20" s="44" t="s">
        <v>159</v>
      </c>
      <c r="G20" s="44" t="s">
        <v>159</v>
      </c>
      <c r="H20" s="44" t="s">
        <v>160</v>
      </c>
      <c r="I20" s="42" t="s">
        <v>161</v>
      </c>
      <c r="J20" s="45" t="s">
        <v>162</v>
      </c>
      <c r="K20" s="42" t="s">
        <v>163</v>
      </c>
      <c r="L20" s="6" t="s">
        <v>101</v>
      </c>
      <c r="M20" s="46" t="s">
        <v>175</v>
      </c>
      <c r="N20" s="6" t="s">
        <v>103</v>
      </c>
      <c r="O20" s="47">
        <v>3</v>
      </c>
      <c r="P20" s="48"/>
      <c r="Q20" s="30" t="s">
        <v>120</v>
      </c>
      <c r="R20" s="49" t="s">
        <v>120</v>
      </c>
      <c r="S20" s="49" t="s">
        <v>120</v>
      </c>
      <c r="T20" s="49" t="s">
        <v>120</v>
      </c>
      <c r="U20" s="49" t="s">
        <v>120</v>
      </c>
      <c r="V20" s="49" t="s">
        <v>120</v>
      </c>
      <c r="W20" s="46" t="s">
        <v>175</v>
      </c>
      <c r="X20" s="50">
        <v>43347</v>
      </c>
      <c r="Y20" s="50">
        <v>43348</v>
      </c>
      <c r="Z20" s="54">
        <v>13</v>
      </c>
      <c r="AA20" s="51">
        <v>2779.21</v>
      </c>
      <c r="AB20" s="51">
        <v>20.79</v>
      </c>
      <c r="AC20" s="52">
        <v>43348</v>
      </c>
      <c r="AD20" s="16" t="s">
        <v>124</v>
      </c>
      <c r="AE20" s="54">
        <v>13</v>
      </c>
      <c r="AF20" s="17" t="s">
        <v>125</v>
      </c>
      <c r="AG20" s="34" t="s">
        <v>160</v>
      </c>
      <c r="AH20" s="5">
        <v>43383</v>
      </c>
      <c r="AI20" s="5">
        <v>43383</v>
      </c>
      <c r="AJ20" s="27"/>
    </row>
    <row r="21" spans="1:36" ht="127.5" x14ac:dyDescent="0.25">
      <c r="A21" s="42">
        <v>2018</v>
      </c>
      <c r="B21" s="43">
        <v>43282</v>
      </c>
      <c r="C21" s="43">
        <v>43373</v>
      </c>
      <c r="D21" s="6" t="s">
        <v>91</v>
      </c>
      <c r="E21" s="44">
        <v>1</v>
      </c>
      <c r="F21" s="11" t="s">
        <v>169</v>
      </c>
      <c r="G21" s="11" t="s">
        <v>169</v>
      </c>
      <c r="H21" s="11" t="s">
        <v>160</v>
      </c>
      <c r="I21" s="53" t="s">
        <v>170</v>
      </c>
      <c r="J21" s="53" t="s">
        <v>171</v>
      </c>
      <c r="K21" s="47" t="s">
        <v>172</v>
      </c>
      <c r="L21" s="6" t="s">
        <v>101</v>
      </c>
      <c r="M21" s="46" t="s">
        <v>175</v>
      </c>
      <c r="N21" s="6" t="s">
        <v>103</v>
      </c>
      <c r="O21" s="47">
        <v>3</v>
      </c>
      <c r="P21" s="48"/>
      <c r="Q21" s="30" t="s">
        <v>120</v>
      </c>
      <c r="R21" s="49" t="s">
        <v>120</v>
      </c>
      <c r="S21" s="49" t="s">
        <v>120</v>
      </c>
      <c r="T21" s="49" t="s">
        <v>120</v>
      </c>
      <c r="U21" s="49" t="s">
        <v>120</v>
      </c>
      <c r="V21" s="49" t="s">
        <v>120</v>
      </c>
      <c r="W21" s="46" t="s">
        <v>175</v>
      </c>
      <c r="X21" s="50">
        <v>43347</v>
      </c>
      <c r="Y21" s="50">
        <v>43348</v>
      </c>
      <c r="Z21" s="54">
        <v>14</v>
      </c>
      <c r="AA21" s="51">
        <v>1556.5</v>
      </c>
      <c r="AB21" s="51">
        <v>44.5</v>
      </c>
      <c r="AC21" s="52">
        <v>43348</v>
      </c>
      <c r="AD21" s="16" t="s">
        <v>124</v>
      </c>
      <c r="AE21" s="54">
        <v>14</v>
      </c>
      <c r="AF21" s="17" t="s">
        <v>125</v>
      </c>
      <c r="AG21" s="34" t="s">
        <v>160</v>
      </c>
      <c r="AH21" s="5">
        <v>43383</v>
      </c>
      <c r="AI21" s="5">
        <v>43383</v>
      </c>
      <c r="AJ21" s="27"/>
    </row>
    <row r="22" spans="1:36" ht="127.5" x14ac:dyDescent="0.25">
      <c r="A22" s="42">
        <v>2018</v>
      </c>
      <c r="B22" s="43">
        <v>43282</v>
      </c>
      <c r="C22" s="43">
        <v>43373</v>
      </c>
      <c r="D22" s="6" t="s">
        <v>91</v>
      </c>
      <c r="E22" s="44">
        <v>1</v>
      </c>
      <c r="F22" s="44" t="s">
        <v>159</v>
      </c>
      <c r="G22" s="44" t="s">
        <v>159</v>
      </c>
      <c r="H22" s="44" t="s">
        <v>160</v>
      </c>
      <c r="I22" s="42" t="s">
        <v>161</v>
      </c>
      <c r="J22" s="45" t="s">
        <v>162</v>
      </c>
      <c r="K22" s="42" t="s">
        <v>163</v>
      </c>
      <c r="L22" s="6" t="s">
        <v>101</v>
      </c>
      <c r="M22" s="46" t="s">
        <v>175</v>
      </c>
      <c r="N22" s="6" t="s">
        <v>103</v>
      </c>
      <c r="O22" s="47">
        <v>3</v>
      </c>
      <c r="P22" s="48"/>
      <c r="Q22" s="30" t="s">
        <v>120</v>
      </c>
      <c r="R22" s="49" t="s">
        <v>120</v>
      </c>
      <c r="S22" s="49" t="s">
        <v>120</v>
      </c>
      <c r="T22" s="49" t="s">
        <v>120</v>
      </c>
      <c r="U22" s="49" t="s">
        <v>120</v>
      </c>
      <c r="V22" s="49" t="s">
        <v>120</v>
      </c>
      <c r="W22" s="46" t="s">
        <v>175</v>
      </c>
      <c r="X22" s="50">
        <v>43347</v>
      </c>
      <c r="Y22" s="50">
        <v>43348</v>
      </c>
      <c r="Z22" s="54">
        <v>15</v>
      </c>
      <c r="AA22" s="51">
        <v>850.93</v>
      </c>
      <c r="AB22" s="51">
        <v>9.07</v>
      </c>
      <c r="AC22" s="52">
        <v>43348</v>
      </c>
      <c r="AD22" s="16" t="s">
        <v>124</v>
      </c>
      <c r="AE22" s="54">
        <v>15</v>
      </c>
      <c r="AF22" s="17" t="s">
        <v>125</v>
      </c>
      <c r="AG22" s="34" t="s">
        <v>160</v>
      </c>
      <c r="AH22" s="5">
        <v>43383</v>
      </c>
      <c r="AI22" s="5">
        <v>43383</v>
      </c>
      <c r="AJ22" s="27"/>
    </row>
    <row r="23" spans="1:36" ht="127.5" x14ac:dyDescent="0.25">
      <c r="A23" s="42">
        <v>2018</v>
      </c>
      <c r="B23" s="43">
        <v>43282</v>
      </c>
      <c r="C23" s="43">
        <v>43373</v>
      </c>
      <c r="D23" s="6" t="s">
        <v>91</v>
      </c>
      <c r="E23" s="44">
        <v>1</v>
      </c>
      <c r="F23" s="44" t="s">
        <v>159</v>
      </c>
      <c r="G23" s="44" t="s">
        <v>159</v>
      </c>
      <c r="H23" s="44" t="s">
        <v>160</v>
      </c>
      <c r="I23" s="42" t="s">
        <v>161</v>
      </c>
      <c r="J23" s="45" t="s">
        <v>162</v>
      </c>
      <c r="K23" s="42" t="s">
        <v>163</v>
      </c>
      <c r="L23" s="6" t="s">
        <v>101</v>
      </c>
      <c r="M23" s="46" t="s">
        <v>175</v>
      </c>
      <c r="N23" s="6" t="s">
        <v>103</v>
      </c>
      <c r="O23" s="47">
        <v>3</v>
      </c>
      <c r="P23" s="48"/>
      <c r="Q23" s="30" t="s">
        <v>120</v>
      </c>
      <c r="R23" s="49" t="s">
        <v>120</v>
      </c>
      <c r="S23" s="49" t="s">
        <v>120</v>
      </c>
      <c r="T23" s="49" t="s">
        <v>120</v>
      </c>
      <c r="U23" s="49" t="s">
        <v>120</v>
      </c>
      <c r="V23" s="49" t="s">
        <v>120</v>
      </c>
      <c r="W23" s="46" t="s">
        <v>175</v>
      </c>
      <c r="X23" s="50">
        <v>43347</v>
      </c>
      <c r="Y23" s="50">
        <v>43348</v>
      </c>
      <c r="Z23" s="54">
        <v>16</v>
      </c>
      <c r="AA23" s="51">
        <v>68</v>
      </c>
      <c r="AB23" s="51">
        <v>2</v>
      </c>
      <c r="AC23" s="52">
        <v>43348</v>
      </c>
      <c r="AD23" s="16" t="s">
        <v>124</v>
      </c>
      <c r="AE23" s="54">
        <v>16</v>
      </c>
      <c r="AF23" s="17" t="s">
        <v>125</v>
      </c>
      <c r="AG23" s="34" t="s">
        <v>160</v>
      </c>
      <c r="AH23" s="5">
        <v>43383</v>
      </c>
      <c r="AI23" s="5">
        <v>43383</v>
      </c>
      <c r="AJ23" s="27"/>
    </row>
    <row r="24" spans="1:36" ht="127.5" x14ac:dyDescent="0.25">
      <c r="A24" s="42">
        <v>2018</v>
      </c>
      <c r="B24" s="43">
        <v>43282</v>
      </c>
      <c r="C24" s="43">
        <v>43373</v>
      </c>
      <c r="D24" s="6" t="s">
        <v>91</v>
      </c>
      <c r="E24" s="44">
        <v>1</v>
      </c>
      <c r="F24" s="44" t="s">
        <v>159</v>
      </c>
      <c r="G24" s="44" t="s">
        <v>159</v>
      </c>
      <c r="H24" s="44" t="s">
        <v>160</v>
      </c>
      <c r="I24" s="42" t="s">
        <v>161</v>
      </c>
      <c r="J24" s="45" t="s">
        <v>162</v>
      </c>
      <c r="K24" s="42" t="s">
        <v>163</v>
      </c>
      <c r="L24" s="6" t="s">
        <v>101</v>
      </c>
      <c r="M24" s="46" t="s">
        <v>176</v>
      </c>
      <c r="N24" s="6" t="s">
        <v>103</v>
      </c>
      <c r="O24" s="47">
        <v>2</v>
      </c>
      <c r="P24" s="48"/>
      <c r="Q24" s="30" t="s">
        <v>120</v>
      </c>
      <c r="R24" s="49" t="s">
        <v>120</v>
      </c>
      <c r="S24" s="49" t="s">
        <v>120</v>
      </c>
      <c r="T24" s="49" t="s">
        <v>120</v>
      </c>
      <c r="U24" s="49" t="s">
        <v>120</v>
      </c>
      <c r="V24" s="49" t="s">
        <v>120</v>
      </c>
      <c r="W24" s="46" t="s">
        <v>176</v>
      </c>
      <c r="X24" s="50">
        <v>43354</v>
      </c>
      <c r="Y24" s="50">
        <v>43355</v>
      </c>
      <c r="Z24" s="55">
        <v>17</v>
      </c>
      <c r="AA24" s="51">
        <v>2748.82</v>
      </c>
      <c r="AB24" s="51">
        <v>51.18</v>
      </c>
      <c r="AC24" s="52">
        <v>43355</v>
      </c>
      <c r="AD24" s="16" t="s">
        <v>124</v>
      </c>
      <c r="AE24" s="55">
        <v>17</v>
      </c>
      <c r="AF24" s="17" t="s">
        <v>125</v>
      </c>
      <c r="AG24" s="34" t="s">
        <v>160</v>
      </c>
      <c r="AH24" s="5">
        <v>43383</v>
      </c>
      <c r="AI24" s="5">
        <v>43383</v>
      </c>
      <c r="AJ24" s="27"/>
    </row>
    <row r="25" spans="1:36" ht="127.5" x14ac:dyDescent="0.25">
      <c r="A25" s="42">
        <v>2018</v>
      </c>
      <c r="B25" s="43">
        <v>43282</v>
      </c>
      <c r="C25" s="43">
        <v>43373</v>
      </c>
      <c r="D25" s="6" t="s">
        <v>91</v>
      </c>
      <c r="E25" s="44">
        <v>2</v>
      </c>
      <c r="F25" s="56" t="s">
        <v>169</v>
      </c>
      <c r="G25" s="56" t="s">
        <v>169</v>
      </c>
      <c r="H25" s="56" t="s">
        <v>160</v>
      </c>
      <c r="I25" s="53" t="s">
        <v>170</v>
      </c>
      <c r="J25" s="53" t="s">
        <v>171</v>
      </c>
      <c r="K25" s="47" t="s">
        <v>172</v>
      </c>
      <c r="L25" s="6" t="s">
        <v>101</v>
      </c>
      <c r="M25" s="46" t="s">
        <v>176</v>
      </c>
      <c r="N25" s="6" t="s">
        <v>103</v>
      </c>
      <c r="O25" s="47">
        <v>2</v>
      </c>
      <c r="P25" s="48"/>
      <c r="Q25" s="30" t="s">
        <v>120</v>
      </c>
      <c r="R25" s="49" t="s">
        <v>120</v>
      </c>
      <c r="S25" s="49" t="s">
        <v>120</v>
      </c>
      <c r="T25" s="49" t="s">
        <v>120</v>
      </c>
      <c r="U25" s="49" t="s">
        <v>120</v>
      </c>
      <c r="V25" s="49" t="s">
        <v>120</v>
      </c>
      <c r="W25" s="46" t="s">
        <v>176</v>
      </c>
      <c r="X25" s="50">
        <v>43354</v>
      </c>
      <c r="Y25" s="50">
        <v>43355</v>
      </c>
      <c r="Z25" s="55">
        <v>18</v>
      </c>
      <c r="AA25" s="51">
        <v>1869.78</v>
      </c>
      <c r="AB25" s="51">
        <v>30.22</v>
      </c>
      <c r="AC25" s="52">
        <v>43355</v>
      </c>
      <c r="AD25" s="16" t="s">
        <v>124</v>
      </c>
      <c r="AE25" s="55">
        <v>18</v>
      </c>
      <c r="AF25" s="17" t="s">
        <v>125</v>
      </c>
      <c r="AG25" s="34" t="s">
        <v>160</v>
      </c>
      <c r="AH25" s="5">
        <v>43383</v>
      </c>
      <c r="AI25" s="5">
        <v>43383</v>
      </c>
      <c r="AJ25" s="27"/>
    </row>
    <row r="26" spans="1:36" ht="127.5" x14ac:dyDescent="0.25">
      <c r="A26" s="42">
        <v>2018</v>
      </c>
      <c r="B26" s="43">
        <v>43282</v>
      </c>
      <c r="C26" s="43">
        <v>43373</v>
      </c>
      <c r="D26" s="6" t="s">
        <v>91</v>
      </c>
      <c r="E26" s="44">
        <v>1</v>
      </c>
      <c r="F26" s="44" t="s">
        <v>159</v>
      </c>
      <c r="G26" s="44" t="s">
        <v>159</v>
      </c>
      <c r="H26" s="44" t="s">
        <v>160</v>
      </c>
      <c r="I26" s="42" t="s">
        <v>161</v>
      </c>
      <c r="J26" s="45" t="s">
        <v>162</v>
      </c>
      <c r="K26" s="42" t="s">
        <v>163</v>
      </c>
      <c r="L26" s="6" t="s">
        <v>101</v>
      </c>
      <c r="M26" s="46" t="s">
        <v>176</v>
      </c>
      <c r="N26" s="6" t="s">
        <v>103</v>
      </c>
      <c r="O26" s="47">
        <v>2</v>
      </c>
      <c r="P26" s="48"/>
      <c r="Q26" s="30" t="s">
        <v>120</v>
      </c>
      <c r="R26" s="49" t="s">
        <v>120</v>
      </c>
      <c r="S26" s="49" t="s">
        <v>120</v>
      </c>
      <c r="T26" s="49" t="s">
        <v>120</v>
      </c>
      <c r="U26" s="49" t="s">
        <v>120</v>
      </c>
      <c r="V26" s="49" t="s">
        <v>120</v>
      </c>
      <c r="W26" s="46" t="s">
        <v>176</v>
      </c>
      <c r="X26" s="50">
        <v>43354</v>
      </c>
      <c r="Y26" s="50">
        <v>43355</v>
      </c>
      <c r="Z26" s="55">
        <v>19</v>
      </c>
      <c r="AA26" s="51">
        <v>825.4</v>
      </c>
      <c r="AB26" s="51">
        <v>24.6</v>
      </c>
      <c r="AC26" s="52">
        <v>43355</v>
      </c>
      <c r="AD26" s="16" t="s">
        <v>124</v>
      </c>
      <c r="AE26" s="55">
        <v>19</v>
      </c>
      <c r="AF26" s="17" t="s">
        <v>125</v>
      </c>
      <c r="AG26" s="34" t="s">
        <v>160</v>
      </c>
      <c r="AH26" s="5">
        <v>43383</v>
      </c>
      <c r="AI26" s="5">
        <v>43383</v>
      </c>
      <c r="AJ26" s="27"/>
    </row>
    <row r="27" spans="1:36" ht="63" x14ac:dyDescent="0.25">
      <c r="A27" s="42">
        <v>2018</v>
      </c>
      <c r="B27" s="43">
        <v>43282</v>
      </c>
      <c r="C27" s="43">
        <v>43373</v>
      </c>
      <c r="D27" s="6" t="s">
        <v>91</v>
      </c>
      <c r="E27" s="55">
        <v>11</v>
      </c>
      <c r="F27" s="57" t="s">
        <v>177</v>
      </c>
      <c r="G27" s="57" t="s">
        <v>177</v>
      </c>
      <c r="H27" s="57" t="s">
        <v>160</v>
      </c>
      <c r="I27" s="57" t="s">
        <v>178</v>
      </c>
      <c r="J27" s="57" t="s">
        <v>179</v>
      </c>
      <c r="K27" s="57" t="s">
        <v>180</v>
      </c>
      <c r="L27" s="6" t="s">
        <v>101</v>
      </c>
      <c r="M27" s="57" t="s">
        <v>181</v>
      </c>
      <c r="N27" s="6" t="s">
        <v>103</v>
      </c>
      <c r="O27" s="57"/>
      <c r="P27" s="58">
        <v>1162</v>
      </c>
      <c r="Q27" s="57" t="s">
        <v>120</v>
      </c>
      <c r="R27" s="57" t="s">
        <v>121</v>
      </c>
      <c r="S27" s="57" t="s">
        <v>122</v>
      </c>
      <c r="T27" s="57" t="s">
        <v>182</v>
      </c>
      <c r="U27" s="57" t="s">
        <v>121</v>
      </c>
      <c r="V27" s="57" t="s">
        <v>121</v>
      </c>
      <c r="W27" s="57" t="s">
        <v>183</v>
      </c>
      <c r="X27" s="59">
        <v>43340</v>
      </c>
      <c r="Y27" s="59">
        <v>43343</v>
      </c>
      <c r="Z27" s="57">
        <v>20</v>
      </c>
      <c r="AA27" s="58">
        <v>1162</v>
      </c>
      <c r="AB27" s="60"/>
      <c r="AC27" s="24">
        <v>43349</v>
      </c>
      <c r="AD27" s="16" t="s">
        <v>124</v>
      </c>
      <c r="AE27" s="57">
        <v>20</v>
      </c>
      <c r="AF27" s="17" t="s">
        <v>125</v>
      </c>
      <c r="AG27" s="34" t="s">
        <v>160</v>
      </c>
      <c r="AH27" s="5">
        <v>43383</v>
      </c>
      <c r="AI27" s="5">
        <v>43383</v>
      </c>
      <c r="AJ27" s="61" t="s">
        <v>184</v>
      </c>
    </row>
    <row r="28" spans="1:36" ht="63" x14ac:dyDescent="0.25">
      <c r="A28" s="42">
        <v>2018</v>
      </c>
      <c r="B28" s="43">
        <v>43282</v>
      </c>
      <c r="C28" s="43">
        <v>43373</v>
      </c>
      <c r="D28" s="6" t="s">
        <v>91</v>
      </c>
      <c r="E28" s="55">
        <v>11</v>
      </c>
      <c r="F28" s="57" t="s">
        <v>177</v>
      </c>
      <c r="G28" s="57" t="s">
        <v>177</v>
      </c>
      <c r="H28" s="57" t="s">
        <v>160</v>
      </c>
      <c r="I28" s="57" t="s">
        <v>178</v>
      </c>
      <c r="J28" s="57" t="s">
        <v>179</v>
      </c>
      <c r="K28" s="57" t="s">
        <v>180</v>
      </c>
      <c r="L28" s="6" t="s">
        <v>101</v>
      </c>
      <c r="M28" s="57" t="s">
        <v>181</v>
      </c>
      <c r="N28" s="6" t="s">
        <v>103</v>
      </c>
      <c r="O28" s="57">
        <v>5</v>
      </c>
      <c r="P28" s="58">
        <v>3686.5</v>
      </c>
      <c r="Q28" s="57" t="s">
        <v>120</v>
      </c>
      <c r="R28" s="57" t="s">
        <v>121</v>
      </c>
      <c r="S28" s="57" t="s">
        <v>122</v>
      </c>
      <c r="T28" s="57" t="s">
        <v>120</v>
      </c>
      <c r="U28" s="57" t="s">
        <v>121</v>
      </c>
      <c r="V28" s="57" t="s">
        <v>121</v>
      </c>
      <c r="W28" s="57" t="s">
        <v>183</v>
      </c>
      <c r="X28" s="59">
        <v>43340</v>
      </c>
      <c r="Y28" s="59">
        <v>43343</v>
      </c>
      <c r="Z28" s="55">
        <v>21</v>
      </c>
      <c r="AA28" s="58">
        <v>3686.5</v>
      </c>
      <c r="AB28" s="60"/>
      <c r="AC28" s="24">
        <v>43349</v>
      </c>
      <c r="AD28" s="16" t="s">
        <v>124</v>
      </c>
      <c r="AE28" s="55">
        <v>21</v>
      </c>
      <c r="AF28" s="17" t="s">
        <v>125</v>
      </c>
      <c r="AG28" s="34" t="s">
        <v>160</v>
      </c>
      <c r="AH28" s="5">
        <v>43383</v>
      </c>
      <c r="AI28" s="5">
        <v>43383</v>
      </c>
      <c r="AJ28" s="61" t="s">
        <v>185</v>
      </c>
    </row>
    <row r="29" spans="1:36" ht="24.75" x14ac:dyDescent="0.25">
      <c r="A29" s="7">
        <v>2018</v>
      </c>
      <c r="B29" s="62">
        <v>43282</v>
      </c>
      <c r="C29" s="62">
        <v>43373</v>
      </c>
      <c r="D29" s="6" t="s">
        <v>91</v>
      </c>
      <c r="E29" s="25">
        <v>4</v>
      </c>
      <c r="F29" s="7" t="s">
        <v>186</v>
      </c>
      <c r="G29" s="7" t="s">
        <v>186</v>
      </c>
      <c r="H29" s="7" t="s">
        <v>187</v>
      </c>
      <c r="I29" s="8" t="s">
        <v>188</v>
      </c>
      <c r="J29" s="7" t="s">
        <v>189</v>
      </c>
      <c r="K29" s="7" t="s">
        <v>190</v>
      </c>
      <c r="L29" s="6" t="s">
        <v>101</v>
      </c>
      <c r="M29" s="63" t="s">
        <v>191</v>
      </c>
      <c r="N29" s="6" t="s">
        <v>103</v>
      </c>
      <c r="O29" s="7">
        <v>0</v>
      </c>
      <c r="P29" s="32">
        <v>214</v>
      </c>
      <c r="Q29" s="21" t="s">
        <v>120</v>
      </c>
      <c r="R29" s="21" t="s">
        <v>121</v>
      </c>
      <c r="S29" s="21" t="s">
        <v>122</v>
      </c>
      <c r="T29" s="21" t="s">
        <v>120</v>
      </c>
      <c r="U29" s="21" t="s">
        <v>121</v>
      </c>
      <c r="V29" s="21" t="s">
        <v>121</v>
      </c>
      <c r="W29" s="63" t="s">
        <v>191</v>
      </c>
      <c r="X29" s="64">
        <v>43350</v>
      </c>
      <c r="Y29" s="64">
        <v>43350</v>
      </c>
      <c r="Z29" s="57">
        <v>22</v>
      </c>
      <c r="AA29" s="65">
        <v>214</v>
      </c>
      <c r="AB29" s="66">
        <v>0</v>
      </c>
      <c r="AC29" s="41">
        <v>43356</v>
      </c>
      <c r="AD29" s="16" t="s">
        <v>124</v>
      </c>
      <c r="AE29" s="67">
        <v>22</v>
      </c>
      <c r="AF29" s="17" t="s">
        <v>125</v>
      </c>
      <c r="AG29" s="68" t="s">
        <v>192</v>
      </c>
      <c r="AH29" s="5">
        <v>43383</v>
      </c>
      <c r="AI29" s="5">
        <v>43383</v>
      </c>
      <c r="AJ29" s="67"/>
    </row>
    <row r="30" spans="1:36" ht="24.75" x14ac:dyDescent="0.25">
      <c r="A30" s="7">
        <v>2018</v>
      </c>
      <c r="B30" s="62">
        <v>43282</v>
      </c>
      <c r="C30" s="62">
        <v>43373</v>
      </c>
      <c r="D30" s="6" t="s">
        <v>91</v>
      </c>
      <c r="E30" s="25">
        <v>10</v>
      </c>
      <c r="F30" s="7" t="s">
        <v>193</v>
      </c>
      <c r="G30" s="7" t="s">
        <v>194</v>
      </c>
      <c r="H30" s="7" t="s">
        <v>187</v>
      </c>
      <c r="I30" s="8" t="s">
        <v>195</v>
      </c>
      <c r="J30" s="7" t="s">
        <v>196</v>
      </c>
      <c r="K30" s="7" t="s">
        <v>118</v>
      </c>
      <c r="L30" s="6" t="s">
        <v>101</v>
      </c>
      <c r="M30" s="63" t="s">
        <v>197</v>
      </c>
      <c r="N30" s="6" t="s">
        <v>103</v>
      </c>
      <c r="O30" s="7">
        <v>0</v>
      </c>
      <c r="P30" s="32">
        <v>1107.03</v>
      </c>
      <c r="Q30" s="21" t="s">
        <v>120</v>
      </c>
      <c r="R30" s="21" t="s">
        <v>121</v>
      </c>
      <c r="S30" s="21" t="s">
        <v>122</v>
      </c>
      <c r="T30" s="21" t="s">
        <v>120</v>
      </c>
      <c r="U30" s="21" t="s">
        <v>198</v>
      </c>
      <c r="V30" s="21" t="s">
        <v>198</v>
      </c>
      <c r="W30" s="63" t="s">
        <v>197</v>
      </c>
      <c r="X30" s="64">
        <v>43338</v>
      </c>
      <c r="Y30" s="64">
        <v>43338</v>
      </c>
      <c r="Z30" s="55">
        <v>23</v>
      </c>
      <c r="AA30" s="32">
        <v>1107.03</v>
      </c>
      <c r="AB30" s="66">
        <v>1392.97</v>
      </c>
      <c r="AC30" s="41">
        <v>43343</v>
      </c>
      <c r="AD30" s="16" t="s">
        <v>124</v>
      </c>
      <c r="AE30" s="55">
        <v>23</v>
      </c>
      <c r="AF30" s="17" t="s">
        <v>125</v>
      </c>
      <c r="AG30" s="68" t="s">
        <v>192</v>
      </c>
      <c r="AH30" s="5">
        <v>43383</v>
      </c>
      <c r="AI30" s="5">
        <v>43383</v>
      </c>
      <c r="AJ30" s="67"/>
    </row>
    <row r="31" spans="1:36" ht="24.75" x14ac:dyDescent="0.25">
      <c r="A31" s="7">
        <v>2018</v>
      </c>
      <c r="B31" s="62">
        <v>43282</v>
      </c>
      <c r="C31" s="62">
        <v>43373</v>
      </c>
      <c r="D31" s="6" t="s">
        <v>91</v>
      </c>
      <c r="E31" s="25">
        <v>10</v>
      </c>
      <c r="F31" s="7" t="s">
        <v>193</v>
      </c>
      <c r="G31" s="7" t="s">
        <v>194</v>
      </c>
      <c r="H31" s="7" t="s">
        <v>187</v>
      </c>
      <c r="I31" s="8" t="s">
        <v>195</v>
      </c>
      <c r="J31" s="7" t="s">
        <v>196</v>
      </c>
      <c r="K31" s="7" t="s">
        <v>118</v>
      </c>
      <c r="L31" s="6" t="s">
        <v>101</v>
      </c>
      <c r="M31" s="63" t="s">
        <v>199</v>
      </c>
      <c r="N31" s="6" t="s">
        <v>103</v>
      </c>
      <c r="O31" s="7">
        <v>0</v>
      </c>
      <c r="P31" s="32">
        <v>126</v>
      </c>
      <c r="Q31" s="21" t="s">
        <v>120</v>
      </c>
      <c r="R31" s="21" t="s">
        <v>121</v>
      </c>
      <c r="S31" s="21" t="s">
        <v>122</v>
      </c>
      <c r="T31" s="21" t="s">
        <v>120</v>
      </c>
      <c r="U31" s="21" t="s">
        <v>121</v>
      </c>
      <c r="V31" s="21" t="s">
        <v>121</v>
      </c>
      <c r="W31" s="63" t="s">
        <v>199</v>
      </c>
      <c r="X31" s="64">
        <v>43342</v>
      </c>
      <c r="Y31" s="64">
        <v>43342</v>
      </c>
      <c r="Z31" s="67">
        <v>24</v>
      </c>
      <c r="AA31" s="65">
        <v>126</v>
      </c>
      <c r="AB31" s="66">
        <v>0</v>
      </c>
      <c r="AC31" s="41">
        <v>43343</v>
      </c>
      <c r="AD31" s="16" t="s">
        <v>124</v>
      </c>
      <c r="AE31" s="67">
        <v>24</v>
      </c>
      <c r="AF31" s="17" t="s">
        <v>125</v>
      </c>
      <c r="AG31" s="68" t="s">
        <v>192</v>
      </c>
      <c r="AH31" s="5">
        <v>43383</v>
      </c>
      <c r="AI31" s="5">
        <v>43383</v>
      </c>
      <c r="AJ31" s="67"/>
    </row>
    <row r="32" spans="1:36" ht="48" x14ac:dyDescent="0.25">
      <c r="A32" s="7">
        <v>2018</v>
      </c>
      <c r="B32" s="62">
        <v>43282</v>
      </c>
      <c r="C32" s="62">
        <v>43373</v>
      </c>
      <c r="D32" s="6" t="s">
        <v>91</v>
      </c>
      <c r="E32" s="11">
        <v>2</v>
      </c>
      <c r="F32" s="69" t="s">
        <v>200</v>
      </c>
      <c r="G32" s="70" t="s">
        <v>201</v>
      </c>
      <c r="H32" s="70" t="s">
        <v>202</v>
      </c>
      <c r="I32" s="70" t="s">
        <v>203</v>
      </c>
      <c r="J32" s="69" t="s">
        <v>204</v>
      </c>
      <c r="K32" s="69" t="s">
        <v>118</v>
      </c>
      <c r="L32" s="6" t="s">
        <v>101</v>
      </c>
      <c r="M32" s="71" t="s">
        <v>205</v>
      </c>
      <c r="N32" s="6" t="s">
        <v>103</v>
      </c>
      <c r="O32" s="11">
        <v>2</v>
      </c>
      <c r="P32" s="48">
        <v>1919.5</v>
      </c>
      <c r="Q32" s="72" t="s">
        <v>120</v>
      </c>
      <c r="R32" s="72" t="s">
        <v>121</v>
      </c>
      <c r="S32" s="72" t="s">
        <v>122</v>
      </c>
      <c r="T32" s="72" t="s">
        <v>120</v>
      </c>
      <c r="U32" s="72" t="s">
        <v>120</v>
      </c>
      <c r="V32" s="72" t="s">
        <v>206</v>
      </c>
      <c r="W32" s="70" t="s">
        <v>207</v>
      </c>
      <c r="X32" s="73">
        <v>43307</v>
      </c>
      <c r="Y32" s="24">
        <v>43308</v>
      </c>
      <c r="Z32" s="55">
        <v>25</v>
      </c>
      <c r="AA32" s="74">
        <v>1919.5</v>
      </c>
      <c r="AB32" s="75">
        <v>1894.5</v>
      </c>
      <c r="AC32" s="24">
        <v>43312</v>
      </c>
      <c r="AD32" s="16" t="s">
        <v>124</v>
      </c>
      <c r="AE32" s="55">
        <v>25</v>
      </c>
      <c r="AF32" s="17" t="s">
        <v>125</v>
      </c>
      <c r="AG32" s="11" t="s">
        <v>208</v>
      </c>
      <c r="AH32" s="5">
        <v>43383</v>
      </c>
      <c r="AI32" s="5">
        <v>43383</v>
      </c>
      <c r="AJ32" s="67"/>
    </row>
    <row r="33" spans="1:36" ht="48" x14ac:dyDescent="0.25">
      <c r="A33" s="7">
        <v>2018</v>
      </c>
      <c r="B33" s="62">
        <v>43282</v>
      </c>
      <c r="C33" s="62">
        <v>43373</v>
      </c>
      <c r="D33" s="6" t="s">
        <v>91</v>
      </c>
      <c r="E33" s="11">
        <v>2</v>
      </c>
      <c r="F33" s="69" t="s">
        <v>200</v>
      </c>
      <c r="G33" s="70" t="s">
        <v>201</v>
      </c>
      <c r="H33" s="70" t="s">
        <v>202</v>
      </c>
      <c r="I33" s="70" t="s">
        <v>203</v>
      </c>
      <c r="J33" s="69" t="s">
        <v>204</v>
      </c>
      <c r="K33" s="69" t="s">
        <v>118</v>
      </c>
      <c r="L33" s="6" t="s">
        <v>101</v>
      </c>
      <c r="M33" s="71" t="s">
        <v>205</v>
      </c>
      <c r="N33" s="6" t="s">
        <v>103</v>
      </c>
      <c r="O33" s="11">
        <v>2</v>
      </c>
      <c r="P33" s="14">
        <v>1320</v>
      </c>
      <c r="Q33" s="72" t="s">
        <v>120</v>
      </c>
      <c r="R33" s="72" t="s">
        <v>121</v>
      </c>
      <c r="S33" s="72" t="s">
        <v>122</v>
      </c>
      <c r="T33" s="72" t="s">
        <v>120</v>
      </c>
      <c r="U33" s="72" t="s">
        <v>120</v>
      </c>
      <c r="V33" s="72" t="s">
        <v>206</v>
      </c>
      <c r="W33" s="70" t="s">
        <v>207</v>
      </c>
      <c r="X33" s="73">
        <v>43320</v>
      </c>
      <c r="Y33" s="24">
        <v>43320</v>
      </c>
      <c r="Z33" s="55">
        <v>26</v>
      </c>
      <c r="AA33" s="76">
        <v>1320</v>
      </c>
      <c r="AB33" s="75">
        <v>1294</v>
      </c>
      <c r="AC33" s="24">
        <v>43321</v>
      </c>
      <c r="AD33" s="16" t="s">
        <v>124</v>
      </c>
      <c r="AE33" s="55">
        <v>26</v>
      </c>
      <c r="AF33" s="17" t="s">
        <v>125</v>
      </c>
      <c r="AG33" s="11" t="s">
        <v>208</v>
      </c>
      <c r="AH33" s="5">
        <v>43383</v>
      </c>
      <c r="AI33" s="5">
        <v>43383</v>
      </c>
      <c r="AJ33" s="67"/>
    </row>
    <row r="34" spans="1:36" ht="48" x14ac:dyDescent="0.25">
      <c r="A34" s="7">
        <v>2018</v>
      </c>
      <c r="B34" s="62">
        <v>43282</v>
      </c>
      <c r="C34" s="62">
        <v>43373</v>
      </c>
      <c r="D34" s="6" t="s">
        <v>91</v>
      </c>
      <c r="E34" s="11">
        <v>2</v>
      </c>
      <c r="F34" s="69" t="s">
        <v>200</v>
      </c>
      <c r="G34" s="70" t="s">
        <v>201</v>
      </c>
      <c r="H34" s="70" t="s">
        <v>202</v>
      </c>
      <c r="I34" s="70" t="s">
        <v>203</v>
      </c>
      <c r="J34" s="69" t="s">
        <v>204</v>
      </c>
      <c r="K34" s="69" t="s">
        <v>118</v>
      </c>
      <c r="L34" s="6" t="s">
        <v>101</v>
      </c>
      <c r="M34" s="71" t="s">
        <v>205</v>
      </c>
      <c r="N34" s="6" t="s">
        <v>103</v>
      </c>
      <c r="O34" s="11">
        <v>2</v>
      </c>
      <c r="P34" s="14">
        <v>3383.5</v>
      </c>
      <c r="Q34" s="72" t="s">
        <v>120</v>
      </c>
      <c r="R34" s="72" t="s">
        <v>121</v>
      </c>
      <c r="S34" s="72" t="s">
        <v>122</v>
      </c>
      <c r="T34" s="72" t="s">
        <v>120</v>
      </c>
      <c r="U34" s="72" t="s">
        <v>120</v>
      </c>
      <c r="V34" s="72" t="s">
        <v>206</v>
      </c>
      <c r="W34" s="70" t="s">
        <v>207</v>
      </c>
      <c r="X34" s="73">
        <v>43347</v>
      </c>
      <c r="Y34" s="24">
        <v>43348</v>
      </c>
      <c r="Z34" s="67">
        <v>27</v>
      </c>
      <c r="AA34" s="77">
        <v>3383.5</v>
      </c>
      <c r="AB34" s="78">
        <v>3356.5</v>
      </c>
      <c r="AC34" s="24">
        <v>43356</v>
      </c>
      <c r="AD34" s="16" t="s">
        <v>124</v>
      </c>
      <c r="AE34" s="67">
        <v>27</v>
      </c>
      <c r="AF34" s="17" t="s">
        <v>125</v>
      </c>
      <c r="AG34" s="11" t="s">
        <v>208</v>
      </c>
      <c r="AH34" s="5">
        <v>43383</v>
      </c>
      <c r="AI34" s="5">
        <v>43383</v>
      </c>
      <c r="AJ34" s="67"/>
    </row>
    <row r="35" spans="1:36" ht="48" x14ac:dyDescent="0.25">
      <c r="A35" s="7">
        <v>2018</v>
      </c>
      <c r="B35" s="62">
        <v>43282</v>
      </c>
      <c r="C35" s="62">
        <v>43373</v>
      </c>
      <c r="D35" s="6" t="s">
        <v>91</v>
      </c>
      <c r="E35" s="11">
        <v>2</v>
      </c>
      <c r="F35" s="69" t="s">
        <v>200</v>
      </c>
      <c r="G35" s="70" t="s">
        <v>201</v>
      </c>
      <c r="H35" s="70" t="s">
        <v>202</v>
      </c>
      <c r="I35" s="70" t="s">
        <v>203</v>
      </c>
      <c r="J35" s="69" t="s">
        <v>204</v>
      </c>
      <c r="K35" s="69" t="s">
        <v>118</v>
      </c>
      <c r="L35" s="6" t="s">
        <v>101</v>
      </c>
      <c r="M35" s="71" t="s">
        <v>209</v>
      </c>
      <c r="N35" s="6" t="s">
        <v>103</v>
      </c>
      <c r="O35" s="11">
        <v>2</v>
      </c>
      <c r="P35" s="14">
        <v>3974.5</v>
      </c>
      <c r="Q35" s="72" t="s">
        <v>120</v>
      </c>
      <c r="R35" s="72" t="s">
        <v>121</v>
      </c>
      <c r="S35" s="72" t="s">
        <v>122</v>
      </c>
      <c r="T35" s="72" t="s">
        <v>120</v>
      </c>
      <c r="U35" s="72" t="s">
        <v>134</v>
      </c>
      <c r="V35" s="72" t="s">
        <v>206</v>
      </c>
      <c r="W35" s="70" t="s">
        <v>207</v>
      </c>
      <c r="X35" s="73">
        <v>43354</v>
      </c>
      <c r="Y35" s="24">
        <v>43355</v>
      </c>
      <c r="Z35" s="55">
        <v>28</v>
      </c>
      <c r="AA35" s="77">
        <v>3974.5</v>
      </c>
      <c r="AB35" s="78">
        <v>3946.5</v>
      </c>
      <c r="AC35" s="24">
        <v>43364</v>
      </c>
      <c r="AD35" s="16" t="s">
        <v>124</v>
      </c>
      <c r="AE35" s="55">
        <v>28</v>
      </c>
      <c r="AF35" s="17" t="s">
        <v>125</v>
      </c>
      <c r="AG35" s="11" t="s">
        <v>208</v>
      </c>
      <c r="AH35" s="5">
        <v>43383</v>
      </c>
      <c r="AI35" s="5">
        <v>43383</v>
      </c>
      <c r="AJ35" s="67"/>
    </row>
    <row r="36" spans="1:36" ht="39" x14ac:dyDescent="0.25">
      <c r="A36" s="7">
        <v>2018</v>
      </c>
      <c r="B36" s="62">
        <v>43282</v>
      </c>
      <c r="C36" s="62">
        <v>43373</v>
      </c>
      <c r="D36" s="6" t="s">
        <v>91</v>
      </c>
      <c r="E36" s="79">
        <v>19</v>
      </c>
      <c r="F36" s="72" t="s">
        <v>210</v>
      </c>
      <c r="G36" s="72" t="s">
        <v>210</v>
      </c>
      <c r="H36" s="80" t="s">
        <v>211</v>
      </c>
      <c r="I36" s="81" t="s">
        <v>212</v>
      </c>
      <c r="J36" s="81" t="s">
        <v>213</v>
      </c>
      <c r="K36" s="81" t="s">
        <v>214</v>
      </c>
      <c r="L36" s="6" t="s">
        <v>101</v>
      </c>
      <c r="M36" s="82" t="s">
        <v>215</v>
      </c>
      <c r="N36" s="6" t="s">
        <v>103</v>
      </c>
      <c r="O36" s="83">
        <v>0</v>
      </c>
      <c r="P36" s="84">
        <v>0</v>
      </c>
      <c r="Q36" s="83" t="s">
        <v>216</v>
      </c>
      <c r="R36" s="83" t="s">
        <v>217</v>
      </c>
      <c r="S36" s="81" t="s">
        <v>218</v>
      </c>
      <c r="T36" s="83" t="s">
        <v>216</v>
      </c>
      <c r="U36" s="83" t="s">
        <v>219</v>
      </c>
      <c r="V36" s="83" t="s">
        <v>219</v>
      </c>
      <c r="W36" s="82" t="s">
        <v>220</v>
      </c>
      <c r="X36" s="117">
        <v>43357</v>
      </c>
      <c r="Y36" s="117">
        <v>43357</v>
      </c>
      <c r="Z36" s="55">
        <v>29</v>
      </c>
      <c r="AA36" s="85">
        <v>158</v>
      </c>
      <c r="AB36" s="85">
        <v>0</v>
      </c>
      <c r="AC36" s="64">
        <v>43357</v>
      </c>
      <c r="AD36" s="16" t="s">
        <v>124</v>
      </c>
      <c r="AE36" s="55">
        <v>29</v>
      </c>
      <c r="AF36" s="17" t="s">
        <v>125</v>
      </c>
      <c r="AG36" s="80" t="s">
        <v>211</v>
      </c>
      <c r="AH36" s="5">
        <v>43383</v>
      </c>
      <c r="AI36" s="5">
        <v>43383</v>
      </c>
      <c r="AJ36" s="86"/>
    </row>
    <row r="37" spans="1:36" ht="39" x14ac:dyDescent="0.25">
      <c r="A37" s="7">
        <v>2018</v>
      </c>
      <c r="B37" s="62">
        <v>43282</v>
      </c>
      <c r="C37" s="62">
        <v>43373</v>
      </c>
      <c r="D37" s="6" t="s">
        <v>91</v>
      </c>
      <c r="E37" s="79">
        <v>4</v>
      </c>
      <c r="F37" s="72" t="s">
        <v>221</v>
      </c>
      <c r="G37" s="72" t="s">
        <v>221</v>
      </c>
      <c r="H37" s="80" t="s">
        <v>211</v>
      </c>
      <c r="I37" s="81" t="s">
        <v>222</v>
      </c>
      <c r="J37" s="81" t="s">
        <v>223</v>
      </c>
      <c r="K37" s="81" t="s">
        <v>224</v>
      </c>
      <c r="L37" s="6" t="s">
        <v>101</v>
      </c>
      <c r="M37" s="82" t="s">
        <v>225</v>
      </c>
      <c r="N37" s="6" t="s">
        <v>103</v>
      </c>
      <c r="O37" s="83">
        <v>3</v>
      </c>
      <c r="P37" s="84">
        <f>562+4600+4190</f>
        <v>9352</v>
      </c>
      <c r="Q37" s="83" t="s">
        <v>216</v>
      </c>
      <c r="R37" s="83" t="s">
        <v>217</v>
      </c>
      <c r="S37" s="81" t="s">
        <v>218</v>
      </c>
      <c r="T37" s="83" t="s">
        <v>216</v>
      </c>
      <c r="U37" s="83" t="s">
        <v>206</v>
      </c>
      <c r="V37" s="83" t="s">
        <v>198</v>
      </c>
      <c r="W37" s="82" t="s">
        <v>226</v>
      </c>
      <c r="X37" s="117">
        <v>43338</v>
      </c>
      <c r="Y37" s="117">
        <v>43340</v>
      </c>
      <c r="Z37" s="67">
        <v>30</v>
      </c>
      <c r="AA37" s="85">
        <f>562+4600+4190</f>
        <v>9352</v>
      </c>
      <c r="AB37" s="85">
        <f>438+4810</f>
        <v>5248</v>
      </c>
      <c r="AC37" s="64">
        <v>43339</v>
      </c>
      <c r="AD37" s="16" t="s">
        <v>124</v>
      </c>
      <c r="AE37" s="67">
        <v>30</v>
      </c>
      <c r="AF37" s="17" t="s">
        <v>125</v>
      </c>
      <c r="AG37" s="80" t="s">
        <v>211</v>
      </c>
      <c r="AH37" s="5">
        <v>43383</v>
      </c>
      <c r="AI37" s="5">
        <v>43383</v>
      </c>
      <c r="AJ37" s="86"/>
    </row>
    <row r="38" spans="1:36" ht="92.25" x14ac:dyDescent="0.25">
      <c r="A38" s="7">
        <v>2018</v>
      </c>
      <c r="B38" s="62">
        <v>43282</v>
      </c>
      <c r="C38" s="62">
        <v>43373</v>
      </c>
      <c r="D38" s="6" t="s">
        <v>91</v>
      </c>
      <c r="E38" s="79">
        <v>4</v>
      </c>
      <c r="F38" s="72" t="s">
        <v>221</v>
      </c>
      <c r="G38" s="72" t="s">
        <v>221</v>
      </c>
      <c r="H38" s="80" t="s">
        <v>211</v>
      </c>
      <c r="I38" s="81" t="s">
        <v>227</v>
      </c>
      <c r="J38" s="81" t="s">
        <v>228</v>
      </c>
      <c r="K38" s="81" t="s">
        <v>229</v>
      </c>
      <c r="L38" s="6" t="s">
        <v>101</v>
      </c>
      <c r="M38" s="82" t="s">
        <v>230</v>
      </c>
      <c r="N38" s="6" t="s">
        <v>103</v>
      </c>
      <c r="O38" s="83">
        <v>1</v>
      </c>
      <c r="P38" s="84">
        <v>426</v>
      </c>
      <c r="Q38" s="83" t="s">
        <v>216</v>
      </c>
      <c r="R38" s="83" t="s">
        <v>217</v>
      </c>
      <c r="S38" s="81" t="s">
        <v>218</v>
      </c>
      <c r="T38" s="83" t="s">
        <v>216</v>
      </c>
      <c r="U38" s="83" t="s">
        <v>206</v>
      </c>
      <c r="V38" s="83" t="s">
        <v>198</v>
      </c>
      <c r="W38" s="82" t="s">
        <v>231</v>
      </c>
      <c r="X38" s="117">
        <v>43364</v>
      </c>
      <c r="Y38" s="117">
        <v>43364</v>
      </c>
      <c r="Z38" s="55">
        <v>31</v>
      </c>
      <c r="AA38" s="85">
        <v>426</v>
      </c>
      <c r="AB38" s="85">
        <f>1000-426</f>
        <v>574</v>
      </c>
      <c r="AC38" s="64">
        <v>43364</v>
      </c>
      <c r="AD38" s="16" t="s">
        <v>124</v>
      </c>
      <c r="AE38" s="55">
        <v>31</v>
      </c>
      <c r="AF38" s="17" t="s">
        <v>125</v>
      </c>
      <c r="AG38" s="80" t="s">
        <v>211</v>
      </c>
      <c r="AH38" s="5">
        <v>43383</v>
      </c>
      <c r="AI38" s="5">
        <v>43383</v>
      </c>
      <c r="AJ38" s="87" t="s">
        <v>232</v>
      </c>
    </row>
    <row r="39" spans="1:36" ht="39" x14ac:dyDescent="0.25">
      <c r="A39" s="7">
        <v>2018</v>
      </c>
      <c r="B39" s="62">
        <v>43282</v>
      </c>
      <c r="C39" s="62">
        <v>43373</v>
      </c>
      <c r="D39" s="6" t="s">
        <v>91</v>
      </c>
      <c r="E39" s="79">
        <v>4</v>
      </c>
      <c r="F39" s="72" t="s">
        <v>221</v>
      </c>
      <c r="G39" s="72" t="s">
        <v>221</v>
      </c>
      <c r="H39" s="80" t="s">
        <v>211</v>
      </c>
      <c r="I39" s="81" t="s">
        <v>227</v>
      </c>
      <c r="J39" s="81" t="s">
        <v>228</v>
      </c>
      <c r="K39" s="81" t="s">
        <v>229</v>
      </c>
      <c r="L39" s="6" t="s">
        <v>101</v>
      </c>
      <c r="M39" s="82" t="s">
        <v>230</v>
      </c>
      <c r="N39" s="6" t="s">
        <v>103</v>
      </c>
      <c r="O39" s="83">
        <v>1</v>
      </c>
      <c r="P39" s="84">
        <v>592</v>
      </c>
      <c r="Q39" s="83" t="s">
        <v>216</v>
      </c>
      <c r="R39" s="83" t="s">
        <v>217</v>
      </c>
      <c r="S39" s="81" t="s">
        <v>218</v>
      </c>
      <c r="T39" s="83" t="s">
        <v>216</v>
      </c>
      <c r="U39" s="83" t="s">
        <v>206</v>
      </c>
      <c r="V39" s="83" t="s">
        <v>198</v>
      </c>
      <c r="W39" s="82" t="s">
        <v>233</v>
      </c>
      <c r="X39" s="117">
        <v>43367</v>
      </c>
      <c r="Y39" s="117">
        <v>43367</v>
      </c>
      <c r="Z39" s="27">
        <v>32</v>
      </c>
      <c r="AA39" s="85">
        <f>592+781</f>
        <v>1373</v>
      </c>
      <c r="AB39" s="85">
        <f>408+219</f>
        <v>627</v>
      </c>
      <c r="AC39" s="64">
        <v>43367</v>
      </c>
      <c r="AD39" s="16" t="s">
        <v>124</v>
      </c>
      <c r="AE39" s="36">
        <v>32</v>
      </c>
      <c r="AF39" s="17" t="s">
        <v>125</v>
      </c>
      <c r="AG39" s="80" t="s">
        <v>211</v>
      </c>
      <c r="AH39" s="5">
        <v>43383</v>
      </c>
      <c r="AI39" s="5">
        <v>43383</v>
      </c>
      <c r="AJ39" s="86"/>
    </row>
    <row r="40" spans="1:36" ht="89.25" x14ac:dyDescent="0.25">
      <c r="A40" s="7">
        <v>2018</v>
      </c>
      <c r="B40" s="62">
        <v>43282</v>
      </c>
      <c r="C40" s="62">
        <v>43373</v>
      </c>
      <c r="D40" s="6" t="s">
        <v>91</v>
      </c>
      <c r="E40" s="25">
        <v>2</v>
      </c>
      <c r="F40" s="88" t="s">
        <v>234</v>
      </c>
      <c r="G40" s="88" t="s">
        <v>234</v>
      </c>
      <c r="H40" s="88" t="s">
        <v>235</v>
      </c>
      <c r="I40" s="42" t="s">
        <v>236</v>
      </c>
      <c r="J40" s="45" t="s">
        <v>237</v>
      </c>
      <c r="K40" s="42" t="s">
        <v>238</v>
      </c>
      <c r="L40" s="6" t="s">
        <v>101</v>
      </c>
      <c r="M40" s="46" t="s">
        <v>239</v>
      </c>
      <c r="N40" s="6" t="s">
        <v>103</v>
      </c>
      <c r="O40" s="28">
        <v>1</v>
      </c>
      <c r="P40" s="48"/>
      <c r="Q40" s="49" t="s">
        <v>120</v>
      </c>
      <c r="R40" s="49" t="s">
        <v>165</v>
      </c>
      <c r="S40" s="49" t="s">
        <v>165</v>
      </c>
      <c r="T40" s="49" t="s">
        <v>120</v>
      </c>
      <c r="U40" s="49" t="s">
        <v>165</v>
      </c>
      <c r="V40" s="49" t="s">
        <v>165</v>
      </c>
      <c r="W40" s="46" t="s">
        <v>239</v>
      </c>
      <c r="X40" s="50">
        <v>43294</v>
      </c>
      <c r="Y40" s="50">
        <v>43294</v>
      </c>
      <c r="Z40" s="27">
        <v>33</v>
      </c>
      <c r="AA40" s="51">
        <v>152</v>
      </c>
      <c r="AB40" s="51">
        <v>0</v>
      </c>
      <c r="AC40" s="52">
        <v>43323</v>
      </c>
      <c r="AD40" s="16" t="s">
        <v>124</v>
      </c>
      <c r="AE40" s="36">
        <v>33</v>
      </c>
      <c r="AF40" s="17" t="s">
        <v>125</v>
      </c>
      <c r="AG40" s="89" t="s">
        <v>240</v>
      </c>
      <c r="AH40" s="5">
        <v>43383</v>
      </c>
      <c r="AI40" s="5">
        <v>43383</v>
      </c>
      <c r="AJ40" s="86"/>
    </row>
    <row r="41" spans="1:36" ht="76.5" x14ac:dyDescent="0.25">
      <c r="A41" s="7">
        <v>2018</v>
      </c>
      <c r="B41" s="62">
        <v>43282</v>
      </c>
      <c r="C41" s="62">
        <v>43373</v>
      </c>
      <c r="D41" s="6" t="s">
        <v>91</v>
      </c>
      <c r="E41" s="27">
        <v>2</v>
      </c>
      <c r="F41" s="21" t="s">
        <v>241</v>
      </c>
      <c r="G41" s="21" t="s">
        <v>241</v>
      </c>
      <c r="H41" s="21" t="s">
        <v>242</v>
      </c>
      <c r="I41" s="42" t="s">
        <v>243</v>
      </c>
      <c r="J41" s="45" t="s">
        <v>244</v>
      </c>
      <c r="K41" s="42" t="s">
        <v>245</v>
      </c>
      <c r="L41" s="6" t="s">
        <v>101</v>
      </c>
      <c r="M41" s="46" t="s">
        <v>246</v>
      </c>
      <c r="N41" s="6" t="s">
        <v>103</v>
      </c>
      <c r="O41" s="28">
        <v>1</v>
      </c>
      <c r="P41" s="48">
        <v>1368.5</v>
      </c>
      <c r="Q41" s="49" t="s">
        <v>120</v>
      </c>
      <c r="R41" s="49" t="s">
        <v>247</v>
      </c>
      <c r="S41" s="49" t="s">
        <v>120</v>
      </c>
      <c r="T41" s="49" t="s">
        <v>120</v>
      </c>
      <c r="U41" s="49" t="s">
        <v>247</v>
      </c>
      <c r="V41" s="49" t="s">
        <v>120</v>
      </c>
      <c r="W41" s="46" t="s">
        <v>246</v>
      </c>
      <c r="X41" s="50">
        <v>43348</v>
      </c>
      <c r="Y41" s="50">
        <v>43348</v>
      </c>
      <c r="Z41" s="27">
        <v>34</v>
      </c>
      <c r="AA41" s="51">
        <v>1368.5</v>
      </c>
      <c r="AB41" s="51">
        <v>0</v>
      </c>
      <c r="AC41" s="52">
        <v>43292</v>
      </c>
      <c r="AD41" s="16" t="s">
        <v>124</v>
      </c>
      <c r="AE41" s="36">
        <v>34</v>
      </c>
      <c r="AF41" s="17" t="s">
        <v>125</v>
      </c>
      <c r="AG41" s="89" t="s">
        <v>248</v>
      </c>
      <c r="AH41" s="5">
        <v>43383</v>
      </c>
      <c r="AI41" s="5">
        <v>43383</v>
      </c>
      <c r="AJ41" s="86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8" r:id="rId1"/>
    <hyperlink ref="AD9:AD41" r:id="rId2" display="https://drive.google.com/open?id=1vcN7RrGEuIA9ALQsB1_-XQwX7-kEV-aW"/>
    <hyperlink ref="AF8" r:id="rId3"/>
    <hyperlink ref="AF9:AF41" r:id="rId4" display="https://drive.google.com/open?id=1m8bneRHARJs109c-5qdUIvfnYSy1Qxo_"/>
  </hyperlinks>
  <pageMargins left="0.7" right="0.7" top="0.75" bottom="0.75" header="0.3" footer="0.3"/>
  <pageSetup orientation="portrait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opLeftCell="A3" workbookViewId="0">
      <selection activeCell="B18" sqref="B18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6" hidden="1" x14ac:dyDescent="0.25">
      <c r="B1" t="s">
        <v>7</v>
      </c>
      <c r="C1" t="s">
        <v>10</v>
      </c>
      <c r="D1" t="s">
        <v>12</v>
      </c>
    </row>
    <row r="2" spans="1:6" hidden="1" x14ac:dyDescent="0.25">
      <c r="B2" t="s">
        <v>105</v>
      </c>
      <c r="C2" t="s">
        <v>106</v>
      </c>
      <c r="D2" t="s">
        <v>107</v>
      </c>
    </row>
    <row r="3" spans="1:6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6" x14ac:dyDescent="0.25">
      <c r="A4" s="90">
        <v>1</v>
      </c>
      <c r="B4" s="96">
        <v>5.00000600030144E+16</v>
      </c>
      <c r="C4" s="90" t="s">
        <v>250</v>
      </c>
      <c r="D4" s="97">
        <v>58</v>
      </c>
      <c r="E4" s="98"/>
      <c r="F4" s="98"/>
    </row>
    <row r="5" spans="1:6" x14ac:dyDescent="0.25">
      <c r="A5" s="90">
        <v>2</v>
      </c>
      <c r="B5" s="99" t="s">
        <v>251</v>
      </c>
      <c r="C5" s="90" t="s">
        <v>252</v>
      </c>
      <c r="D5" s="100">
        <v>2080</v>
      </c>
      <c r="E5" s="98"/>
      <c r="F5" s="98"/>
    </row>
    <row r="6" spans="1:6" x14ac:dyDescent="0.25">
      <c r="A6" s="90">
        <v>3</v>
      </c>
      <c r="B6" s="96">
        <v>5.00000702010144E+16</v>
      </c>
      <c r="C6" s="90" t="s">
        <v>252</v>
      </c>
      <c r="D6" s="100">
        <v>5940</v>
      </c>
      <c r="E6" s="98"/>
      <c r="F6" s="98"/>
    </row>
    <row r="7" spans="1:6" x14ac:dyDescent="0.25">
      <c r="A7" s="90">
        <v>4</v>
      </c>
      <c r="B7" s="101" t="s">
        <v>253</v>
      </c>
      <c r="C7" s="90" t="s">
        <v>254</v>
      </c>
      <c r="D7" s="102"/>
      <c r="E7" s="98"/>
      <c r="F7" s="98"/>
    </row>
    <row r="8" spans="1:6" x14ac:dyDescent="0.25">
      <c r="A8" s="90">
        <v>5</v>
      </c>
      <c r="B8" t="s">
        <v>255</v>
      </c>
      <c r="C8" s="90" t="s">
        <v>256</v>
      </c>
      <c r="D8" s="103">
        <v>1395.07</v>
      </c>
      <c r="E8" s="98"/>
      <c r="F8" s="98"/>
    </row>
    <row r="9" spans="1:6" x14ac:dyDescent="0.25">
      <c r="A9" s="92">
        <v>6</v>
      </c>
      <c r="B9" s="99" t="s">
        <v>257</v>
      </c>
      <c r="C9" s="104" t="s">
        <v>258</v>
      </c>
      <c r="D9" s="105">
        <v>76</v>
      </c>
      <c r="E9" s="98"/>
      <c r="F9" s="98"/>
    </row>
    <row r="10" spans="1:6" x14ac:dyDescent="0.25">
      <c r="A10" s="92">
        <v>7</v>
      </c>
      <c r="B10" s="99" t="s">
        <v>257</v>
      </c>
      <c r="C10" s="104" t="s">
        <v>258</v>
      </c>
      <c r="D10" s="105">
        <v>76</v>
      </c>
      <c r="E10" s="98"/>
      <c r="F10" s="98"/>
    </row>
    <row r="11" spans="1:6" x14ac:dyDescent="0.25">
      <c r="A11" s="92">
        <v>8</v>
      </c>
      <c r="B11" s="99" t="s">
        <v>257</v>
      </c>
      <c r="C11" s="104" t="s">
        <v>258</v>
      </c>
      <c r="D11" s="105">
        <v>897.97</v>
      </c>
      <c r="E11" s="98"/>
      <c r="F11" s="98"/>
    </row>
    <row r="12" spans="1:6" x14ac:dyDescent="0.25">
      <c r="A12" s="92">
        <v>9</v>
      </c>
      <c r="B12" s="99" t="s">
        <v>259</v>
      </c>
      <c r="C12" s="104" t="s">
        <v>260</v>
      </c>
      <c r="D12" s="105">
        <v>3947.3</v>
      </c>
      <c r="E12" s="98"/>
      <c r="F12" s="98"/>
    </row>
    <row r="13" spans="1:6" x14ac:dyDescent="0.25">
      <c r="A13" s="92">
        <v>10</v>
      </c>
      <c r="B13" s="99" t="s">
        <v>259</v>
      </c>
      <c r="C13" s="104" t="s">
        <v>261</v>
      </c>
      <c r="D13" s="105">
        <v>1604.5</v>
      </c>
      <c r="E13" s="98"/>
      <c r="F13" s="98"/>
    </row>
    <row r="14" spans="1:6" x14ac:dyDescent="0.25">
      <c r="A14" s="92">
        <v>11</v>
      </c>
      <c r="B14" s="99" t="s">
        <v>259</v>
      </c>
      <c r="C14" s="104" t="s">
        <v>261</v>
      </c>
      <c r="D14" s="105">
        <v>417</v>
      </c>
      <c r="E14" s="98"/>
      <c r="F14" s="98"/>
    </row>
    <row r="15" spans="1:6" x14ac:dyDescent="0.25">
      <c r="A15" s="92">
        <v>12</v>
      </c>
      <c r="B15" s="99" t="s">
        <v>257</v>
      </c>
      <c r="C15" s="104" t="s">
        <v>258</v>
      </c>
      <c r="D15" s="105">
        <v>152</v>
      </c>
      <c r="E15" s="98"/>
      <c r="F15" s="98"/>
    </row>
    <row r="16" spans="1:6" x14ac:dyDescent="0.25">
      <c r="A16" s="92">
        <v>13</v>
      </c>
      <c r="B16" s="99" t="s">
        <v>259</v>
      </c>
      <c r="C16" s="104" t="s">
        <v>260</v>
      </c>
      <c r="D16" s="105">
        <v>2779.21</v>
      </c>
      <c r="E16" s="98"/>
      <c r="F16" s="98"/>
    </row>
    <row r="17" spans="1:6" x14ac:dyDescent="0.25">
      <c r="A17" s="95">
        <v>14</v>
      </c>
      <c r="B17" s="99" t="s">
        <v>259</v>
      </c>
      <c r="C17" s="104" t="s">
        <v>260</v>
      </c>
      <c r="D17" s="105">
        <v>1556.5</v>
      </c>
      <c r="E17" s="98"/>
      <c r="F17" s="98"/>
    </row>
    <row r="18" spans="1:6" x14ac:dyDescent="0.25">
      <c r="A18" s="95">
        <v>15</v>
      </c>
      <c r="B18" s="99" t="s">
        <v>257</v>
      </c>
      <c r="C18" s="104" t="s">
        <v>258</v>
      </c>
      <c r="D18" s="105">
        <v>850.93</v>
      </c>
      <c r="E18" s="98"/>
      <c r="F18" s="98"/>
    </row>
    <row r="19" spans="1:6" x14ac:dyDescent="0.25">
      <c r="A19" s="95">
        <v>16</v>
      </c>
      <c r="B19" s="99" t="s">
        <v>257</v>
      </c>
      <c r="C19" s="104" t="s">
        <v>258</v>
      </c>
      <c r="D19" s="105">
        <v>68</v>
      </c>
      <c r="E19" s="98"/>
      <c r="F19" s="98"/>
    </row>
    <row r="20" spans="1:6" x14ac:dyDescent="0.25">
      <c r="A20" s="95">
        <v>17</v>
      </c>
      <c r="B20" s="99" t="s">
        <v>259</v>
      </c>
      <c r="C20" s="104" t="s">
        <v>260</v>
      </c>
      <c r="D20" s="105">
        <v>2748.82</v>
      </c>
      <c r="E20" s="98"/>
      <c r="F20" s="98"/>
    </row>
    <row r="21" spans="1:6" x14ac:dyDescent="0.25">
      <c r="A21" s="95">
        <v>18</v>
      </c>
      <c r="B21" s="99" t="s">
        <v>259</v>
      </c>
      <c r="C21" s="104" t="s">
        <v>260</v>
      </c>
      <c r="D21" s="105">
        <v>1869.78</v>
      </c>
      <c r="E21" s="98"/>
      <c r="F21" s="98"/>
    </row>
    <row r="22" spans="1:6" x14ac:dyDescent="0.25">
      <c r="A22" s="95">
        <v>19</v>
      </c>
      <c r="B22" s="99" t="s">
        <v>257</v>
      </c>
      <c r="C22" s="104" t="s">
        <v>258</v>
      </c>
      <c r="D22" s="105">
        <v>825.4</v>
      </c>
      <c r="E22" s="98"/>
      <c r="F22" s="98"/>
    </row>
    <row r="23" spans="1:6" ht="15.75" x14ac:dyDescent="0.25">
      <c r="A23" s="95">
        <v>20</v>
      </c>
      <c r="B23" s="106">
        <v>4403</v>
      </c>
      <c r="C23" s="104" t="s">
        <v>258</v>
      </c>
      <c r="D23" s="107">
        <v>1162</v>
      </c>
      <c r="E23" s="98"/>
      <c r="F23" s="98"/>
    </row>
    <row r="24" spans="1:6" ht="15.75" x14ac:dyDescent="0.25">
      <c r="A24" s="95">
        <v>21</v>
      </c>
      <c r="B24" s="108">
        <v>4483</v>
      </c>
      <c r="C24" s="104" t="s">
        <v>260</v>
      </c>
      <c r="D24" s="107">
        <v>3686.5</v>
      </c>
      <c r="E24" s="98"/>
      <c r="F24" s="98"/>
    </row>
    <row r="25" spans="1:6" x14ac:dyDescent="0.25">
      <c r="A25" s="95">
        <v>22</v>
      </c>
      <c r="B25" s="96">
        <v>3791</v>
      </c>
      <c r="C25" s="90" t="s">
        <v>262</v>
      </c>
      <c r="D25" s="97">
        <v>214</v>
      </c>
      <c r="E25" s="98"/>
      <c r="F25" s="98"/>
    </row>
    <row r="26" spans="1:6" x14ac:dyDescent="0.25">
      <c r="A26" s="95">
        <v>23</v>
      </c>
      <c r="B26" s="96">
        <v>3751</v>
      </c>
      <c r="C26" s="109" t="s">
        <v>263</v>
      </c>
      <c r="D26" s="97">
        <v>1107.03</v>
      </c>
      <c r="E26" s="98"/>
      <c r="F26" s="98"/>
    </row>
    <row r="27" spans="1:6" x14ac:dyDescent="0.25">
      <c r="A27" s="95">
        <v>24</v>
      </c>
      <c r="B27" s="96">
        <v>3791</v>
      </c>
      <c r="C27" s="90" t="s">
        <v>262</v>
      </c>
      <c r="D27" s="97">
        <v>126</v>
      </c>
      <c r="E27" s="98"/>
      <c r="F27" s="98"/>
    </row>
    <row r="28" spans="1:6" x14ac:dyDescent="0.25">
      <c r="A28" s="95">
        <v>25</v>
      </c>
      <c r="B28" s="110" t="s">
        <v>264</v>
      </c>
      <c r="C28" s="95" t="s">
        <v>265</v>
      </c>
      <c r="D28" s="111">
        <v>1919.5</v>
      </c>
      <c r="E28" s="98"/>
      <c r="F28" s="98"/>
    </row>
    <row r="29" spans="1:6" x14ac:dyDescent="0.25">
      <c r="A29" s="95">
        <v>26</v>
      </c>
      <c r="B29" s="110" t="s">
        <v>264</v>
      </c>
      <c r="C29" s="95" t="s">
        <v>265</v>
      </c>
      <c r="D29" s="112">
        <v>1320</v>
      </c>
      <c r="E29" s="98"/>
      <c r="F29" s="98"/>
    </row>
    <row r="30" spans="1:6" x14ac:dyDescent="0.25">
      <c r="A30" s="95">
        <v>27</v>
      </c>
      <c r="B30" s="110" t="s">
        <v>264</v>
      </c>
      <c r="C30" s="95" t="s">
        <v>265</v>
      </c>
      <c r="D30" s="112">
        <v>3383.5</v>
      </c>
      <c r="E30" s="98"/>
      <c r="F30" s="98"/>
    </row>
    <row r="31" spans="1:6" x14ac:dyDescent="0.25">
      <c r="A31" s="95">
        <v>28</v>
      </c>
      <c r="B31" s="110" t="s">
        <v>264</v>
      </c>
      <c r="C31" s="95" t="s">
        <v>265</v>
      </c>
      <c r="D31" s="112">
        <v>3974.5</v>
      </c>
      <c r="E31" s="98"/>
      <c r="F31" s="98"/>
    </row>
    <row r="32" spans="1:6" x14ac:dyDescent="0.25">
      <c r="A32" s="95">
        <v>29</v>
      </c>
      <c r="B32" s="113" t="s">
        <v>266</v>
      </c>
      <c r="C32" s="104" t="s">
        <v>267</v>
      </c>
      <c r="D32" s="114">
        <v>158</v>
      </c>
      <c r="E32" s="98"/>
      <c r="F32" s="98"/>
    </row>
    <row r="33" spans="1:6" x14ac:dyDescent="0.25">
      <c r="A33" s="95">
        <v>30</v>
      </c>
      <c r="B33" s="113" t="s">
        <v>266</v>
      </c>
      <c r="C33" s="104" t="s">
        <v>267</v>
      </c>
      <c r="D33" s="114">
        <f>562+4600+4190</f>
        <v>9352</v>
      </c>
      <c r="E33" s="98"/>
      <c r="F33" s="98"/>
    </row>
    <row r="34" spans="1:6" x14ac:dyDescent="0.25">
      <c r="A34" s="95">
        <v>31</v>
      </c>
      <c r="B34" s="113" t="s">
        <v>266</v>
      </c>
      <c r="C34" s="104" t="s">
        <v>267</v>
      </c>
      <c r="D34" s="114">
        <v>426</v>
      </c>
      <c r="E34" s="98"/>
      <c r="F34" s="98"/>
    </row>
    <row r="35" spans="1:6" x14ac:dyDescent="0.25">
      <c r="A35" s="95">
        <v>32</v>
      </c>
      <c r="B35" s="113" t="s">
        <v>266</v>
      </c>
      <c r="C35" s="104" t="s">
        <v>267</v>
      </c>
      <c r="D35" s="114">
        <f>592+781</f>
        <v>1373</v>
      </c>
      <c r="E35" s="98"/>
      <c r="F35" s="98"/>
    </row>
    <row r="36" spans="1:6" x14ac:dyDescent="0.25">
      <c r="A36" s="115">
        <v>33</v>
      </c>
      <c r="B36" s="99" t="s">
        <v>257</v>
      </c>
      <c r="C36" s="104" t="s">
        <v>268</v>
      </c>
      <c r="D36" s="105">
        <v>152</v>
      </c>
      <c r="E36" s="98"/>
      <c r="F36" s="98"/>
    </row>
    <row r="37" spans="1:6" x14ac:dyDescent="0.25">
      <c r="A37" s="116">
        <v>34</v>
      </c>
      <c r="B37" s="99" t="s">
        <v>269</v>
      </c>
      <c r="C37" s="104" t="s">
        <v>270</v>
      </c>
      <c r="D37" s="105">
        <v>1368.5</v>
      </c>
      <c r="E37" s="98"/>
      <c r="F37" s="9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7"/>
  <sheetViews>
    <sheetView topLeftCell="A3" workbookViewId="0">
      <selection activeCell="G13" sqref="G13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90">
        <v>1</v>
      </c>
      <c r="B4" s="91" t="s">
        <v>249</v>
      </c>
    </row>
    <row r="5" spans="1:2" x14ac:dyDescent="0.25">
      <c r="A5" s="90">
        <v>2</v>
      </c>
      <c r="B5" s="91" t="s">
        <v>249</v>
      </c>
    </row>
    <row r="6" spans="1:2" x14ac:dyDescent="0.25">
      <c r="A6" s="90">
        <v>3</v>
      </c>
      <c r="B6" s="91" t="s">
        <v>249</v>
      </c>
    </row>
    <row r="7" spans="1:2" x14ac:dyDescent="0.25">
      <c r="A7" s="90">
        <v>4</v>
      </c>
      <c r="B7" s="91" t="s">
        <v>249</v>
      </c>
    </row>
    <row r="8" spans="1:2" x14ac:dyDescent="0.25">
      <c r="A8" s="90">
        <v>5</v>
      </c>
      <c r="B8" s="91" t="s">
        <v>249</v>
      </c>
    </row>
    <row r="9" spans="1:2" x14ac:dyDescent="0.25">
      <c r="A9" s="92">
        <v>6</v>
      </c>
      <c r="B9" s="91" t="s">
        <v>249</v>
      </c>
    </row>
    <row r="10" spans="1:2" x14ac:dyDescent="0.25">
      <c r="A10" s="92">
        <v>7</v>
      </c>
      <c r="B10" s="91" t="s">
        <v>249</v>
      </c>
    </row>
    <row r="11" spans="1:2" x14ac:dyDescent="0.25">
      <c r="A11" s="92">
        <v>8</v>
      </c>
      <c r="B11" s="91" t="s">
        <v>249</v>
      </c>
    </row>
    <row r="12" spans="1:2" x14ac:dyDescent="0.25">
      <c r="A12" s="93">
        <v>9</v>
      </c>
      <c r="B12" s="91" t="s">
        <v>249</v>
      </c>
    </row>
    <row r="13" spans="1:2" x14ac:dyDescent="0.25">
      <c r="A13" s="93">
        <v>10</v>
      </c>
      <c r="B13" s="91" t="s">
        <v>249</v>
      </c>
    </row>
    <row r="14" spans="1:2" x14ac:dyDescent="0.25">
      <c r="A14" s="94">
        <v>11</v>
      </c>
      <c r="B14" s="91" t="s">
        <v>249</v>
      </c>
    </row>
    <row r="15" spans="1:2" x14ac:dyDescent="0.25">
      <c r="A15" s="93">
        <v>12</v>
      </c>
      <c r="B15" s="91" t="s">
        <v>249</v>
      </c>
    </row>
    <row r="16" spans="1:2" x14ac:dyDescent="0.25">
      <c r="A16" s="95">
        <v>13</v>
      </c>
      <c r="B16" s="91" t="s">
        <v>249</v>
      </c>
    </row>
    <row r="17" spans="1:2" x14ac:dyDescent="0.25">
      <c r="A17" s="95">
        <v>14</v>
      </c>
      <c r="B17" s="91" t="s">
        <v>249</v>
      </c>
    </row>
    <row r="18" spans="1:2" x14ac:dyDescent="0.25">
      <c r="A18" s="95">
        <v>15</v>
      </c>
      <c r="B18" s="91" t="s">
        <v>249</v>
      </c>
    </row>
    <row r="19" spans="1:2" x14ac:dyDescent="0.25">
      <c r="A19" s="95">
        <v>16</v>
      </c>
      <c r="B19" s="91" t="s">
        <v>249</v>
      </c>
    </row>
    <row r="20" spans="1:2" x14ac:dyDescent="0.25">
      <c r="A20" s="95">
        <v>17</v>
      </c>
      <c r="B20" s="91" t="s">
        <v>249</v>
      </c>
    </row>
    <row r="21" spans="1:2" x14ac:dyDescent="0.25">
      <c r="A21" s="95">
        <v>18</v>
      </c>
      <c r="B21" s="91" t="s">
        <v>249</v>
      </c>
    </row>
    <row r="22" spans="1:2" x14ac:dyDescent="0.25">
      <c r="A22" s="95">
        <v>19</v>
      </c>
      <c r="B22" s="91" t="s">
        <v>249</v>
      </c>
    </row>
    <row r="23" spans="1:2" x14ac:dyDescent="0.25">
      <c r="A23" s="95">
        <v>20</v>
      </c>
      <c r="B23" s="91" t="s">
        <v>249</v>
      </c>
    </row>
    <row r="24" spans="1:2" x14ac:dyDescent="0.25">
      <c r="A24" s="95">
        <v>21</v>
      </c>
      <c r="B24" s="91" t="s">
        <v>249</v>
      </c>
    </row>
    <row r="25" spans="1:2" x14ac:dyDescent="0.25">
      <c r="A25" s="95">
        <v>22</v>
      </c>
      <c r="B25" s="91" t="s">
        <v>249</v>
      </c>
    </row>
    <row r="26" spans="1:2" x14ac:dyDescent="0.25">
      <c r="A26" s="95">
        <v>23</v>
      </c>
      <c r="B26" s="91" t="s">
        <v>249</v>
      </c>
    </row>
    <row r="27" spans="1:2" x14ac:dyDescent="0.25">
      <c r="A27" s="95">
        <v>24</v>
      </c>
      <c r="B27" s="91" t="s">
        <v>249</v>
      </c>
    </row>
    <row r="28" spans="1:2" x14ac:dyDescent="0.25">
      <c r="A28" s="95">
        <v>25</v>
      </c>
      <c r="B28" s="91" t="s">
        <v>249</v>
      </c>
    </row>
    <row r="29" spans="1:2" x14ac:dyDescent="0.25">
      <c r="A29" s="95">
        <v>26</v>
      </c>
      <c r="B29" s="91" t="s">
        <v>249</v>
      </c>
    </row>
    <row r="30" spans="1:2" x14ac:dyDescent="0.25">
      <c r="A30" s="95">
        <v>27</v>
      </c>
      <c r="B30" s="91" t="s">
        <v>249</v>
      </c>
    </row>
    <row r="31" spans="1:2" x14ac:dyDescent="0.25">
      <c r="A31" s="95">
        <v>28</v>
      </c>
      <c r="B31" s="91" t="s">
        <v>249</v>
      </c>
    </row>
    <row r="32" spans="1:2" x14ac:dyDescent="0.25">
      <c r="A32" s="95">
        <v>29</v>
      </c>
      <c r="B32" s="91" t="s">
        <v>249</v>
      </c>
    </row>
    <row r="33" spans="1:2" x14ac:dyDescent="0.25">
      <c r="A33" s="95">
        <v>30</v>
      </c>
      <c r="B33" s="91" t="s">
        <v>249</v>
      </c>
    </row>
    <row r="34" spans="1:2" x14ac:dyDescent="0.25">
      <c r="A34" s="95">
        <v>31</v>
      </c>
      <c r="B34" s="91" t="s">
        <v>249</v>
      </c>
    </row>
    <row r="35" spans="1:2" x14ac:dyDescent="0.25">
      <c r="A35" s="95">
        <v>32</v>
      </c>
      <c r="B35" s="91" t="s">
        <v>249</v>
      </c>
    </row>
    <row r="36" spans="1:2" x14ac:dyDescent="0.25">
      <c r="A36" s="94">
        <v>33</v>
      </c>
      <c r="B36" s="91" t="s">
        <v>249</v>
      </c>
    </row>
    <row r="37" spans="1:2" x14ac:dyDescent="0.25">
      <c r="A37" s="94">
        <v>34</v>
      </c>
      <c r="B37" s="91" t="s">
        <v>249</v>
      </c>
    </row>
  </sheetData>
  <hyperlinks>
    <hyperlink ref="B4" r:id="rId1"/>
    <hyperlink ref="B5:B37" r:id="rId2" display="https://drive.google.com/open?id=1RlXdH0Kjq62PGUdLr-kKYIhUpK-rOSqQ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Tapia Tovar</cp:lastModifiedBy>
  <dcterms:created xsi:type="dcterms:W3CDTF">2018-10-30T18:34:03Z</dcterms:created>
  <dcterms:modified xsi:type="dcterms:W3CDTF">2018-11-07T18:14:50Z</dcterms:modified>
</cp:coreProperties>
</file>