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28.- RESULTADOS. PROCEDIMIENTOS DE ADJUDICACION\"/>
    </mc:Choice>
  </mc:AlternateContent>
  <bookViews>
    <workbookView xWindow="0" yWindow="0" windowWidth="19200" windowHeight="8235" firstSheet="1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T15" i="1" l="1"/>
  <c r="AC15" i="1"/>
  <c r="AT14" i="1"/>
  <c r="AC14" i="1"/>
  <c r="AT13" i="1"/>
  <c r="AC13" i="1"/>
  <c r="AT12" i="1"/>
  <c r="AC12" i="1"/>
  <c r="AT11" i="1"/>
  <c r="AC11" i="1"/>
  <c r="AT10" i="1"/>
  <c r="AC10" i="1"/>
  <c r="AT9" i="1"/>
  <c r="AC9" i="1"/>
  <c r="AT8" i="1"/>
  <c r="AC8" i="1"/>
</calcChain>
</file>

<file path=xl/sharedStrings.xml><?xml version="1.0" encoding="utf-8"?>
<sst xmlns="http://schemas.openxmlformats.org/spreadsheetml/2006/main" count="493" uniqueCount="271">
  <si>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</si>
  <si>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</si>
  <si>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</si>
  <si>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</si>
  <si>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</si>
  <si>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</si>
  <si>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</si>
  <si>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</si>
  <si>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</si>
  <si>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</si>
  <si>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</si>
  <si>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</si>
  <si>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</si>
  <si>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</si>
  <si>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</si>
  <si>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</si>
  <si>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</si>
  <si>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</si>
  <si>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</si>
  <si>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</si>
  <si>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</si>
  <si>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</si>
  <si>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</si>
  <si>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</si>
  <si>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</si>
  <si>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</si>
  <si>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</si>
  <si>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</si>
  <si>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</si>
  <si>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</si>
  <si>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</si>
  <si>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</si>
  <si>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</si>
  <si>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</si>
  <si>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</si>
  <si>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</si>
  <si>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</si>
  <si>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</si>
  <si>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</si>
  <si>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</si>
  <si>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</si>
  <si>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</si>
  <si>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</si>
  <si>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</si>
  <si>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</si>
  <si>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</si>
  <si>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</si>
  <si>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</si>
  <si>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</si>
  <si>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</si>
  <si>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</si>
  <si>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</si>
  <si>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</si>
  <si>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</si>
  <si>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</si>
  <si>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</si>
  <si>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</si>
  <si>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</si>
  <si>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</si>
  <si>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</si>
  <si>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</si>
  <si>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</si>
  <si>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</si>
  <si>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</si>
  <si>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</si>
  <si>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</si>
  <si>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</si>
  <si>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</si>
  <si>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</si>
  <si>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</si>
  <si>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</si>
  <si>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</si>
  <si>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</si>
  <si>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</si>
  <si>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</si>
  <si>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</si>
  <si>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</si>
  <si>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</si>
  <si>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</si>
  <si>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</si>
  <si>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</si>
  <si>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</si>
  <si>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</si>
  <si>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</si>
  <si>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</si>
  <si>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</si>
  <si>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</si>
  <si>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</si>
  <si>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</si>
  <si>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</si>
  <si>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</si>
  <si>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</si>
  <si>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</si>
  <si>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</si>
  <si>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</si>
  <si>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</si>
  <si>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</si>
  <si>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</si>
  <si>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</si>
  <si>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</si>
  <si>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</si>
  <si>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</si>
  <si>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</si>
  <si>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</si>
  <si>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</si>
  <si>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</si>
  <si>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</si>
  <si>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</si>
  <si>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</si>
  <si>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</si>
  <si>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</si>
  <si>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</si>
  <si>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</si>
  <si>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</si>
  <si>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</si>
  <si>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</si>
  <si>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</si>
  <si>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</si>
  <si>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</si>
  <si>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</si>
  <si>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</si>
  <si>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</si>
  <si>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</si>
  <si>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</si>
  <si>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</si>
  <si>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</si>
  <si>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</si>
  <si>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</si>
  <si>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</si>
  <si>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</si>
  <si>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</si>
  <si>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</si>
  <si>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</si>
  <si>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</si>
  <si>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</si>
  <si>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</si>
  <si>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</si>
  <si>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</si>
  <si>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</si>
  <si>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</si>
  <si>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</si>
  <si>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</si>
  <si>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</si>
  <si>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</si>
  <si>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</si>
  <si>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</si>
  <si>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</si>
  <si>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</si>
  <si>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</si>
  <si>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</si>
  <si>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</si>
  <si>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</si>
  <si>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</si>
  <si>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</si>
  <si>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</si>
  <si>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</si>
  <si>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</si>
  <si>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</si>
  <si>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</si>
  <si>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</si>
  <si>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</si>
  <si>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</si>
  <si>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</si>
  <si>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</si>
  <si>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</si>
  <si>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</si>
  <si>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</si>
  <si>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</si>
  <si>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</si>
  <si>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</si>
  <si>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</si>
  <si>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</si>
  <si>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</si>
  <si>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</si>
  <si>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</si>
  <si>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</si>
  <si>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</si>
  <si>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</si>
  <si>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</si>
  <si>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</si>
  <si>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</si>
  <si>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</si>
  <si>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</si>
  <si>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</si>
  <si>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</si>
  <si>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</si>
  <si>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</si>
  <si>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</si>
  <si>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</si>
  <si>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</si>
  <si>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</si>
  <si>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</si>
  <si>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</si>
  <si>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</si>
  <si>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</si>
  <si>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</si>
  <si>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</si>
  <si>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CEA-APAUR-JUMAPA CELAYA-OP-2020-09</t>
  </si>
  <si>
    <t>"SUSTITUCION DE REDES DE AGUA POTABLE Y TOMAS DOMICILIARIAS DEL SECTOR ALAMEDA (SEGUNDA ETAPA DE CINCO) EN LA CABECERA MUNICIPAL DE CELAYA, GTO."</t>
  </si>
  <si>
    <t xml:space="preserve"> JUAN JOSE</t>
  </si>
  <si>
    <t xml:space="preserve">CUELLAR </t>
  </si>
  <si>
    <t>ORNELAS</t>
  </si>
  <si>
    <t>ING. JUAN JOSE CUELLAR ORNELAS</t>
  </si>
  <si>
    <t>CCC980129CD8</t>
  </si>
  <si>
    <t>Propuesta solvente mas baja</t>
  </si>
  <si>
    <t>JUMAPA</t>
  </si>
  <si>
    <t>DIRECCION DE SUPERVISION Y CONTROL DE OBRA</t>
  </si>
  <si>
    <t>N/A</t>
  </si>
  <si>
    <t>PESOS MEXICANOS</t>
  </si>
  <si>
    <t>ESTIMACIONES</t>
  </si>
  <si>
    <t>CELAYA</t>
  </si>
  <si>
    <t>NINGUNA</t>
  </si>
  <si>
    <t>SUPERVISIÓN JUMAPA</t>
  </si>
  <si>
    <t>DIRECCIÓN DE SUPERVISIÓN Y CONTROL DE OBRA</t>
  </si>
  <si>
    <t>CONAGUA-PRODDER-JUMAPA-CELAYA-OP-2020-010</t>
  </si>
  <si>
    <t>"REHABILITACION DE LA RED DE DRENAJE SANITARIO DE LA CALLE EMILIANO ZAPATA, TRAMO: RAFAEL SUAREZ PEREDA A RIO LERMA Y DE DESCARGA DE FRACCIONAMIENTO CALLE DE LERMA A CALLE EMILIANO ZAPATA, COLONIA SUIZA"</t>
  </si>
  <si>
    <t>ARTURO</t>
  </si>
  <si>
    <t>PUENTE</t>
  </si>
  <si>
    <t>GUTIERREZ</t>
  </si>
  <si>
    <t>ARQ. ARTURO PUENTE GUTIERREZ</t>
  </si>
  <si>
    <t>PUGA480306D26</t>
  </si>
  <si>
    <t>CONAGUA-PRODDER-JUMAPA-CELAYA -OP-2020-011</t>
  </si>
  <si>
    <t>"REHABILITACION DE LA RED DE DRENAJE SANITARIO DE LA CALLE MANUEL OROZCO IRIGOYEN, TRAMO: DE LA CALLE OLIVEROS A LA CALLE JESUS GOMEZ DE LA CORTINA, COLONIA NUEVO CELAYA"</t>
  </si>
  <si>
    <t>JUANA</t>
  </si>
  <si>
    <t>LOPEZ</t>
  </si>
  <si>
    <t>CHAVEZ</t>
  </si>
  <si>
    <t>C. JUANA LOPEZ CHAVEZ</t>
  </si>
  <si>
    <t>LOCJ710301RY2</t>
  </si>
  <si>
    <t>CONAGUA-PRODDER-JUMAPA-CELAYA -OP-2020-012</t>
  </si>
  <si>
    <t>"EQUIPAMIENTO ELECTROMECANICO DE  TANQUE SUPERFICIAL FUNDACION, CON TRES BOMBAS HORIZONTALES PARA UN GASTO DE 36 LPS POR CADA BOMBA Y UNA CARGA DE 30 M"</t>
  </si>
  <si>
    <t xml:space="preserve"> SAUL ISACC </t>
  </si>
  <si>
    <t>CRUZ</t>
  </si>
  <si>
    <t>GONZALEZ</t>
  </si>
  <si>
    <t>ING. SAUL ISACC CRUZ GONZALEZ</t>
  </si>
  <si>
    <t>VIN140822P74</t>
  </si>
  <si>
    <t>CONAGUA-PROSANEAR-JUMAPA-CELAYA-OP-2020-013</t>
  </si>
  <si>
    <t>"COLECTOR NORPONIENTE TRAMO: FRACC. ALTEZA A FRACC. LA RESERVA"</t>
  </si>
  <si>
    <t>.</t>
  </si>
  <si>
    <t>OTZUKA</t>
  </si>
  <si>
    <t>CAMPOS</t>
  </si>
  <si>
    <t>GUSTAVO OTZUKA CAMPOS</t>
  </si>
  <si>
    <t>LCC060112799</t>
  </si>
  <si>
    <t>CONAGUA-PRODDER-JUMAPA-CELAYA-OP-2020-014</t>
  </si>
  <si>
    <t>"REHABILITACION DE REDES DE AGUA POTABLE EN EL SECTOR RABAGO"</t>
  </si>
  <si>
    <t>JOSE</t>
  </si>
  <si>
    <t>VAZQUEZ</t>
  </si>
  <si>
    <t>SANCHEZ</t>
  </si>
  <si>
    <t>JOSE VAZQUEZ SANCHEZ</t>
  </si>
  <si>
    <t>FHI841004AK7</t>
  </si>
  <si>
    <t>CONAGUA-PRODDER-JUMAPA-CELAYA-OP-2020-015</t>
  </si>
  <si>
    <t>"AMPLIACION DE LA RED DE AGUA POTABLE EN CAMINO A CERRITO DE HIERBAS, TRAMO: DE FRACCIONAMIENTO RESIDENCIAL ANCONA A 678.00 METROS AL ORIENTE"</t>
  </si>
  <si>
    <t>GUSTAVO</t>
  </si>
  <si>
    <t>ING. GUSTAVO OSUKA CAMPOS</t>
  </si>
  <si>
    <t>CEA-APAUR-JUMAPA CELAYA-OP-2020-016</t>
  </si>
  <si>
    <t>"SUSTITUCION DE REDES DE AGUA POTABLE Y TOMAS DOMICILIARIIAS DEL SECTOR CAÑITOS (TERCERA ETAPA DE SEIS)"</t>
  </si>
  <si>
    <t>https://drive.google.com/file/d/1QnURlPKRnSf6Suut50_C7l2_cNcE-qmB/view?usp=sharing</t>
  </si>
  <si>
    <t>https://drive.google.com/file/d/1kLKAcKWx7_ZCvECyAH8w3u5pdX5Hcv_x/view?usp=sharing</t>
  </si>
  <si>
    <t>https://drive.google.com/file/d/1vBSMEXIMPQtS8xDdnRo7jz7gPnzIq8Md/view?usp=sharing</t>
  </si>
  <si>
    <t>https://drive.google.com/file/d/1fwipSzwuo80pGnueKf8fmRCDw1oI8Ucl/view?usp=sharing</t>
  </si>
  <si>
    <t>https://drive.google.com/file/d/1mFVEVy6yyH-JBSrucoQDRg0aTi6zkvn1/view?usp=sharing</t>
  </si>
  <si>
    <t>https://drive.google.com/file/d/16wInogZu4iWofzAbC5UNy1vsTwLTZuNr/view?usp=sharing</t>
  </si>
  <si>
    <t>https://drive.google.com/file/d/1KAVfmFyOl4IKgmfFdNKJQJmAsw3Ouzjc/view?usp=sharing</t>
  </si>
  <si>
    <t>https://drive.google.com/file/d/1joyFKMVdb4VE4pXke2cWarrQVqPDw_GI/view?usp=sharing</t>
  </si>
  <si>
    <t>12400-22-00-00-09-4</t>
  </si>
  <si>
    <t>12400-22-00-00-10-4</t>
  </si>
  <si>
    <t>12400-22-00-00-11-4</t>
  </si>
  <si>
    <t>12400-22-00-00-12-4</t>
  </si>
  <si>
    <t>12400-22-10-00-00-013-4</t>
  </si>
  <si>
    <t>12400-21-1-00-00-014-4</t>
  </si>
  <si>
    <t>12400-22-2-00-00-015-4</t>
  </si>
  <si>
    <t>12400-22-6-00-00-016-4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</si>
</sst>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omic Sans MS"/>
      <family val="4"/>
    </font>
    <font>
      <sz val="11"/>
      <name val="Century Gothic"/>
      <family val="2"/>
    </font>
    <font>
      <sz val="10"/>
      <color rgb="FF000000"/>
      <name val="Century Gothic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1" fillId="3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5" borderId="1" xfId="0" applyFill="1" applyBorder="1"/>
    <xf numFmtId="14" fontId="0" fillId="0" borderId="1" xfId="0" applyNumberFormat="1" applyBorder="1"/>
    <xf numFmtId="0" fontId="6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11" fillId="5" borderId="1" xfId="2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vertical="center"/>
    </xf>
    <xf numFmtId="2" fontId="10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0" fillId="3" borderId="0" xfId="0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oyFKMVdb4VE4pXke2cWarrQVqPDw_GI/view?usp=sharing" TargetMode="External"/><Relationship Id="rId3" Type="http://schemas.openxmlformats.org/officeDocument/2006/relationships/hyperlink" Target="https://drive.google.com/file/d/1vBSMEXIMPQtS8xDdnRo7jz7gPnzIq8Md/view?usp=sharing" TargetMode="External"/><Relationship Id="rId7" Type="http://schemas.openxmlformats.org/officeDocument/2006/relationships/hyperlink" Target="https://drive.google.com/file/d/1KAVfmFyOl4IKgmfFdNKJQJmAsw3Ouzjc/view?usp=sharing" TargetMode="External"/><Relationship Id="rId2" Type="http://schemas.openxmlformats.org/officeDocument/2006/relationships/hyperlink" Target="https://drive.google.com/file/d/1kLKAcKWx7_ZCvECyAH8w3u5pdX5Hcv_x/view?usp=sharing" TargetMode="External"/><Relationship Id="rId1" Type="http://schemas.openxmlformats.org/officeDocument/2006/relationships/hyperlink" Target="https://drive.google.com/file/d/1QnURlPKRnSf6Suut50_C7l2_cNcE-qmB/view?usp=sharing" TargetMode="External"/><Relationship Id="rId6" Type="http://schemas.openxmlformats.org/officeDocument/2006/relationships/hyperlink" Target="https://drive.google.com/file/d/16wInogZu4iWofzAbC5UNy1vsTwLTZuNr/view?usp=sharing" TargetMode="External"/><Relationship Id="rId5" Type="http://schemas.openxmlformats.org/officeDocument/2006/relationships/hyperlink" Target="https://drive.google.com/file/d/1mFVEVy6yyH-JBSrucoQDRg0aTi6zkvn1/view?usp=sharing" TargetMode="External"/><Relationship Id="rId4" Type="http://schemas.openxmlformats.org/officeDocument/2006/relationships/hyperlink" Target="https://drive.google.com/file/d/1fwipSzwuo80pGnueKf8fmRCDw1oI8Ucl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7.5" customHeight="1" x14ac:dyDescent="0.25">
      <c r="A8" s="6">
        <v>2020</v>
      </c>
      <c r="B8" s="7">
        <v>44013</v>
      </c>
      <c r="C8" s="7">
        <v>44104</v>
      </c>
      <c r="D8" s="8" t="s">
        <v>137</v>
      </c>
      <c r="E8" s="8" t="s">
        <v>140</v>
      </c>
      <c r="F8" s="8">
        <v>1</v>
      </c>
      <c r="G8" s="9" t="s">
        <v>197</v>
      </c>
      <c r="H8" s="10"/>
      <c r="I8" s="11">
        <v>44012</v>
      </c>
      <c r="J8" s="12" t="s">
        <v>198</v>
      </c>
      <c r="K8" s="8">
        <v>9</v>
      </c>
      <c r="L8" s="7">
        <v>44019</v>
      </c>
      <c r="M8" s="13">
        <v>1</v>
      </c>
      <c r="N8" s="8">
        <v>1</v>
      </c>
      <c r="O8" s="10"/>
      <c r="P8" s="10"/>
      <c r="Q8" s="10"/>
      <c r="R8" s="14" t="s">
        <v>199</v>
      </c>
      <c r="S8" s="15" t="s">
        <v>200</v>
      </c>
      <c r="T8" s="15" t="s">
        <v>201</v>
      </c>
      <c r="U8" s="16" t="s">
        <v>202</v>
      </c>
      <c r="V8" s="17" t="s">
        <v>203</v>
      </c>
      <c r="W8" s="18" t="s">
        <v>204</v>
      </c>
      <c r="X8" s="18" t="s">
        <v>205</v>
      </c>
      <c r="Y8" s="18" t="s">
        <v>205</v>
      </c>
      <c r="Z8" s="18" t="s">
        <v>206</v>
      </c>
      <c r="AA8" s="9" t="s">
        <v>197</v>
      </c>
      <c r="AB8" s="28">
        <v>44042</v>
      </c>
      <c r="AC8" s="30">
        <f>AD8/1.16</f>
        <v>4278435.6034482764</v>
      </c>
      <c r="AD8" s="31">
        <v>4962985.3</v>
      </c>
      <c r="AE8" s="19"/>
      <c r="AF8" s="19"/>
      <c r="AG8" s="18" t="s">
        <v>208</v>
      </c>
      <c r="AH8" s="18"/>
      <c r="AI8" s="18" t="s">
        <v>209</v>
      </c>
      <c r="AJ8" s="12" t="s">
        <v>198</v>
      </c>
      <c r="AK8" s="7">
        <v>44013</v>
      </c>
      <c r="AL8" s="7">
        <v>44104</v>
      </c>
      <c r="AM8" s="20" t="s">
        <v>255</v>
      </c>
      <c r="AN8" s="18"/>
      <c r="AO8" s="8">
        <v>1</v>
      </c>
      <c r="AS8" s="18" t="s">
        <v>210</v>
      </c>
      <c r="AT8" s="18" t="str">
        <f>+AJ8</f>
        <v>"SUSTITUCION DE REDES DE AGUA POTABLE Y TOMAS DOMICILIARIAS DEL SECTOR ALAMEDA (SEGUNDA ETAPA DE CINCO) EN LA CABECERA MUNICIPAL DE CELAYA, GTO."</v>
      </c>
      <c r="AU8" s="18"/>
      <c r="AV8" s="18" t="s">
        <v>211</v>
      </c>
      <c r="AW8" s="18" t="s">
        <v>149</v>
      </c>
      <c r="AX8" s="18" t="s">
        <v>152</v>
      </c>
      <c r="AY8" s="21" t="s">
        <v>207</v>
      </c>
      <c r="AZ8" s="18" t="s">
        <v>212</v>
      </c>
      <c r="BA8" s="18"/>
      <c r="BB8" s="18"/>
      <c r="BC8" s="18"/>
      <c r="BD8" s="18"/>
      <c r="BE8" s="18" t="s">
        <v>213</v>
      </c>
      <c r="BF8" s="7">
        <v>44114</v>
      </c>
      <c r="BG8" s="7">
        <v>44114</v>
      </c>
      <c r="BH8" s="21"/>
    </row>
    <row r="9" spans="1:60" ht="97.5" customHeight="1" x14ac:dyDescent="0.25">
      <c r="A9" s="6">
        <v>2020</v>
      </c>
      <c r="B9" s="7">
        <v>44013</v>
      </c>
      <c r="C9" s="7">
        <v>44104</v>
      </c>
      <c r="D9" s="8" t="s">
        <v>137</v>
      </c>
      <c r="E9" s="8" t="s">
        <v>140</v>
      </c>
      <c r="F9" s="8">
        <v>2</v>
      </c>
      <c r="G9" s="9" t="s">
        <v>214</v>
      </c>
      <c r="H9" s="10"/>
      <c r="I9" s="11">
        <v>44012</v>
      </c>
      <c r="J9" s="22" t="s">
        <v>215</v>
      </c>
      <c r="K9" s="8">
        <v>10</v>
      </c>
      <c r="L9" s="7">
        <v>44019</v>
      </c>
      <c r="M9" s="13">
        <v>2</v>
      </c>
      <c r="N9" s="8">
        <v>2</v>
      </c>
      <c r="O9" s="10"/>
      <c r="P9" s="10"/>
      <c r="Q9" s="10"/>
      <c r="R9" s="23" t="s">
        <v>216</v>
      </c>
      <c r="S9" s="15" t="s">
        <v>217</v>
      </c>
      <c r="T9" s="15" t="s">
        <v>218</v>
      </c>
      <c r="U9" s="24" t="s">
        <v>219</v>
      </c>
      <c r="V9" s="17" t="s">
        <v>220</v>
      </c>
      <c r="W9" s="18" t="s">
        <v>204</v>
      </c>
      <c r="X9" s="18" t="s">
        <v>205</v>
      </c>
      <c r="Y9" s="18" t="s">
        <v>205</v>
      </c>
      <c r="Z9" s="18" t="s">
        <v>206</v>
      </c>
      <c r="AA9" s="9" t="s">
        <v>214</v>
      </c>
      <c r="AB9" s="29">
        <v>44042</v>
      </c>
      <c r="AC9" s="30">
        <f t="shared" ref="AC9:AC15" si="0">AD9/1.16</f>
        <v>840942.07758620696</v>
      </c>
      <c r="AD9" s="32">
        <v>975492.81</v>
      </c>
      <c r="AE9" s="19"/>
      <c r="AF9" s="19"/>
      <c r="AG9" s="18" t="s">
        <v>208</v>
      </c>
      <c r="AH9" s="18"/>
      <c r="AI9" s="18" t="s">
        <v>209</v>
      </c>
      <c r="AJ9" s="22" t="s">
        <v>215</v>
      </c>
      <c r="AK9" s="7">
        <v>44013</v>
      </c>
      <c r="AL9" s="7">
        <v>44104</v>
      </c>
      <c r="AM9" s="20" t="s">
        <v>256</v>
      </c>
      <c r="AN9" s="18"/>
      <c r="AO9" s="8">
        <v>2</v>
      </c>
      <c r="AS9" s="18" t="s">
        <v>210</v>
      </c>
      <c r="AT9" s="18" t="str">
        <f t="shared" ref="AT9:AT15" si="1">+AJ9</f>
        <v>"REHABILITACION DE LA RED DE DRENAJE SANITARIO DE LA CALLE EMILIANO ZAPATA, TRAMO: RAFAEL SUAREZ PEREDA A RIO LERMA Y DE DESCARGA DE FRACCIONAMIENTO CALLE DE LERMA A CALLE EMILIANO ZAPATA, COLONIA SUIZA"</v>
      </c>
      <c r="AU9" s="18"/>
      <c r="AV9" s="18" t="s">
        <v>211</v>
      </c>
      <c r="AW9" s="18" t="s">
        <v>149</v>
      </c>
      <c r="AX9" s="18" t="s">
        <v>152</v>
      </c>
      <c r="AY9" s="21" t="s">
        <v>207</v>
      </c>
      <c r="AZ9" s="18" t="s">
        <v>212</v>
      </c>
      <c r="BA9" s="18"/>
      <c r="BB9" s="18"/>
      <c r="BC9" s="18"/>
      <c r="BD9" s="18"/>
      <c r="BE9" s="18" t="s">
        <v>213</v>
      </c>
      <c r="BF9" s="7">
        <v>44114</v>
      </c>
      <c r="BG9" s="7">
        <v>44114</v>
      </c>
      <c r="BH9" s="21"/>
    </row>
    <row r="10" spans="1:60" ht="97.5" customHeight="1" x14ac:dyDescent="0.25">
      <c r="A10" s="6">
        <v>2020</v>
      </c>
      <c r="B10" s="7">
        <v>44013</v>
      </c>
      <c r="C10" s="7">
        <v>44104</v>
      </c>
      <c r="D10" s="8" t="s">
        <v>137</v>
      </c>
      <c r="E10" s="8" t="s">
        <v>140</v>
      </c>
      <c r="F10" s="8">
        <v>3</v>
      </c>
      <c r="G10" s="9" t="s">
        <v>221</v>
      </c>
      <c r="H10" s="10"/>
      <c r="I10" s="11">
        <v>44012</v>
      </c>
      <c r="J10" s="12" t="s">
        <v>222</v>
      </c>
      <c r="K10" s="8">
        <v>11</v>
      </c>
      <c r="L10" s="7">
        <v>44019</v>
      </c>
      <c r="M10" s="13">
        <v>3</v>
      </c>
      <c r="N10" s="8">
        <v>3</v>
      </c>
      <c r="O10" s="10"/>
      <c r="P10" s="10"/>
      <c r="Q10" s="10"/>
      <c r="R10" s="14" t="s">
        <v>223</v>
      </c>
      <c r="S10" s="15" t="s">
        <v>224</v>
      </c>
      <c r="T10" s="15" t="s">
        <v>225</v>
      </c>
      <c r="U10" s="16" t="s">
        <v>226</v>
      </c>
      <c r="V10" s="25" t="s">
        <v>227</v>
      </c>
      <c r="W10" s="18" t="s">
        <v>204</v>
      </c>
      <c r="X10" s="18" t="s">
        <v>205</v>
      </c>
      <c r="Y10" s="18" t="s">
        <v>205</v>
      </c>
      <c r="Z10" s="18" t="s">
        <v>206</v>
      </c>
      <c r="AA10" s="9" t="s">
        <v>221</v>
      </c>
      <c r="AB10" s="28">
        <v>44042</v>
      </c>
      <c r="AC10" s="30">
        <f t="shared" si="0"/>
        <v>1553790.2068965517</v>
      </c>
      <c r="AD10" s="31">
        <v>1802396.64</v>
      </c>
      <c r="AE10" s="19"/>
      <c r="AF10" s="19"/>
      <c r="AG10" s="18" t="s">
        <v>208</v>
      </c>
      <c r="AH10" s="18"/>
      <c r="AI10" s="18" t="s">
        <v>209</v>
      </c>
      <c r="AJ10" s="12" t="s">
        <v>222</v>
      </c>
      <c r="AK10" s="7">
        <v>44013</v>
      </c>
      <c r="AL10" s="7">
        <v>44104</v>
      </c>
      <c r="AM10" s="20" t="s">
        <v>257</v>
      </c>
      <c r="AN10" s="18"/>
      <c r="AO10" s="8">
        <v>3</v>
      </c>
      <c r="AS10" s="18" t="s">
        <v>210</v>
      </c>
      <c r="AT10" s="18" t="str">
        <f t="shared" si="1"/>
        <v>"REHABILITACION DE LA RED DE DRENAJE SANITARIO DE LA CALLE MANUEL OROZCO IRIGOYEN, TRAMO: DE LA CALLE OLIVEROS A LA CALLE JESUS GOMEZ DE LA CORTINA, COLONIA NUEVO CELAYA"</v>
      </c>
      <c r="AU10" s="18"/>
      <c r="AV10" s="18" t="s">
        <v>211</v>
      </c>
      <c r="AW10" s="18" t="s">
        <v>149</v>
      </c>
      <c r="AX10" s="18" t="s">
        <v>152</v>
      </c>
      <c r="AY10" s="21" t="s">
        <v>207</v>
      </c>
      <c r="AZ10" s="18" t="s">
        <v>212</v>
      </c>
      <c r="BA10" s="18"/>
      <c r="BB10" s="18"/>
      <c r="BC10" s="18"/>
      <c r="BD10" s="18"/>
      <c r="BE10" s="18" t="s">
        <v>213</v>
      </c>
      <c r="BF10" s="7">
        <v>44114</v>
      </c>
      <c r="BG10" s="7">
        <v>44114</v>
      </c>
      <c r="BH10" s="21"/>
    </row>
    <row r="11" spans="1:60" ht="97.5" customHeight="1" x14ac:dyDescent="0.25">
      <c r="A11" s="6">
        <v>2020</v>
      </c>
      <c r="B11" s="7">
        <v>44013</v>
      </c>
      <c r="C11" s="7">
        <v>44104</v>
      </c>
      <c r="D11" s="8" t="s">
        <v>137</v>
      </c>
      <c r="E11" s="8" t="s">
        <v>140</v>
      </c>
      <c r="F11" s="8">
        <v>4</v>
      </c>
      <c r="G11" s="9" t="s">
        <v>228</v>
      </c>
      <c r="H11" s="10"/>
      <c r="I11" s="26"/>
      <c r="J11" s="12" t="s">
        <v>229</v>
      </c>
      <c r="K11" s="8">
        <v>12</v>
      </c>
      <c r="L11" s="7">
        <v>44020</v>
      </c>
      <c r="M11" s="13">
        <v>4</v>
      </c>
      <c r="N11" s="8">
        <v>4</v>
      </c>
      <c r="O11" s="10"/>
      <c r="P11" s="10"/>
      <c r="Q11" s="10"/>
      <c r="R11" s="14" t="s">
        <v>230</v>
      </c>
      <c r="S11" s="15" t="s">
        <v>231</v>
      </c>
      <c r="T11" s="15" t="s">
        <v>232</v>
      </c>
      <c r="U11" s="16" t="s">
        <v>233</v>
      </c>
      <c r="V11" s="27" t="s">
        <v>234</v>
      </c>
      <c r="W11" s="18" t="s">
        <v>204</v>
      </c>
      <c r="X11" s="18" t="s">
        <v>205</v>
      </c>
      <c r="Y11" s="18" t="s">
        <v>205</v>
      </c>
      <c r="Z11" s="18" t="s">
        <v>206</v>
      </c>
      <c r="AA11" s="9" t="s">
        <v>228</v>
      </c>
      <c r="AB11" s="28">
        <v>44042</v>
      </c>
      <c r="AC11" s="30">
        <f t="shared" si="0"/>
        <v>4137074.1120689656</v>
      </c>
      <c r="AD11" s="31">
        <v>4799005.97</v>
      </c>
      <c r="AE11" s="19"/>
      <c r="AF11" s="19"/>
      <c r="AG11" s="18" t="s">
        <v>208</v>
      </c>
      <c r="AH11" s="18"/>
      <c r="AI11" s="18" t="s">
        <v>209</v>
      </c>
      <c r="AJ11" s="12" t="s">
        <v>229</v>
      </c>
      <c r="AK11" s="7">
        <v>44013</v>
      </c>
      <c r="AL11" s="7">
        <v>44104</v>
      </c>
      <c r="AM11" s="20" t="s">
        <v>258</v>
      </c>
      <c r="AN11" s="18"/>
      <c r="AO11" s="8">
        <v>4</v>
      </c>
      <c r="AS11" s="18" t="s">
        <v>210</v>
      </c>
      <c r="AT11" s="18" t="str">
        <f t="shared" si="1"/>
        <v>"EQUIPAMIENTO ELECTROMECANICO DE  TANQUE SUPERFICIAL FUNDACION, CON TRES BOMBAS HORIZONTALES PARA UN GASTO DE 36 LPS POR CADA BOMBA Y UNA CARGA DE 30 M"</v>
      </c>
      <c r="AU11" s="18"/>
      <c r="AV11" s="18" t="s">
        <v>211</v>
      </c>
      <c r="AW11" s="18" t="s">
        <v>149</v>
      </c>
      <c r="AX11" s="18" t="s">
        <v>152</v>
      </c>
      <c r="AY11" s="21" t="s">
        <v>207</v>
      </c>
      <c r="AZ11" s="18" t="s">
        <v>212</v>
      </c>
      <c r="BA11" s="18"/>
      <c r="BB11" s="18"/>
      <c r="BC11" s="18"/>
      <c r="BD11" s="18"/>
      <c r="BE11" s="18" t="s">
        <v>213</v>
      </c>
      <c r="BF11" s="7">
        <v>44114</v>
      </c>
      <c r="BG11" s="7">
        <v>44114</v>
      </c>
      <c r="BH11" s="21"/>
    </row>
    <row r="12" spans="1:60" ht="97.5" customHeight="1" x14ac:dyDescent="0.25">
      <c r="A12" s="6">
        <v>2020</v>
      </c>
      <c r="B12" s="7">
        <v>44013</v>
      </c>
      <c r="C12" s="7">
        <v>44104</v>
      </c>
      <c r="D12" s="8" t="s">
        <v>137</v>
      </c>
      <c r="E12" s="8" t="s">
        <v>140</v>
      </c>
      <c r="F12" s="8">
        <v>5</v>
      </c>
      <c r="G12" s="14" t="s">
        <v>235</v>
      </c>
      <c r="H12" s="10"/>
      <c r="I12" s="11">
        <v>44049</v>
      </c>
      <c r="J12" s="12" t="s">
        <v>236</v>
      </c>
      <c r="K12" s="8">
        <v>13</v>
      </c>
      <c r="L12" s="7">
        <v>44061</v>
      </c>
      <c r="M12" s="13">
        <v>5</v>
      </c>
      <c r="N12" s="8">
        <v>5</v>
      </c>
      <c r="O12" s="10"/>
      <c r="P12" s="10"/>
      <c r="Q12" s="10"/>
      <c r="R12" s="14" t="s">
        <v>237</v>
      </c>
      <c r="S12" s="15" t="s">
        <v>238</v>
      </c>
      <c r="T12" s="15" t="s">
        <v>239</v>
      </c>
      <c r="U12" s="16" t="s">
        <v>240</v>
      </c>
      <c r="V12" s="27" t="s">
        <v>241</v>
      </c>
      <c r="W12" s="18" t="s">
        <v>204</v>
      </c>
      <c r="X12" s="18" t="s">
        <v>205</v>
      </c>
      <c r="Y12" s="18" t="s">
        <v>205</v>
      </c>
      <c r="Z12" s="18" t="s">
        <v>206</v>
      </c>
      <c r="AA12" s="14" t="s">
        <v>235</v>
      </c>
      <c r="AB12" s="28">
        <v>44083</v>
      </c>
      <c r="AC12" s="30">
        <f t="shared" si="0"/>
        <v>1465035.2413793104</v>
      </c>
      <c r="AD12" s="31">
        <v>1699440.88</v>
      </c>
      <c r="AE12" s="19"/>
      <c r="AF12" s="19"/>
      <c r="AG12" s="18" t="s">
        <v>208</v>
      </c>
      <c r="AH12" s="18"/>
      <c r="AI12" s="18" t="s">
        <v>209</v>
      </c>
      <c r="AJ12" s="12" t="s">
        <v>236</v>
      </c>
      <c r="AK12" s="7">
        <v>44013</v>
      </c>
      <c r="AL12" s="7">
        <v>44104</v>
      </c>
      <c r="AM12" s="20" t="s">
        <v>259</v>
      </c>
      <c r="AN12" s="18"/>
      <c r="AO12" s="8">
        <v>5</v>
      </c>
      <c r="AS12" s="18" t="s">
        <v>210</v>
      </c>
      <c r="AT12" s="18" t="str">
        <f t="shared" si="1"/>
        <v>"COLECTOR NORPONIENTE TRAMO: FRACC. ALTEZA A FRACC. LA RESERVA"</v>
      </c>
      <c r="AU12" s="18"/>
      <c r="AV12" s="18" t="s">
        <v>211</v>
      </c>
      <c r="AW12" s="18" t="s">
        <v>149</v>
      </c>
      <c r="AX12" s="18" t="s">
        <v>152</v>
      </c>
      <c r="AY12" s="21" t="s">
        <v>207</v>
      </c>
      <c r="AZ12" s="18" t="s">
        <v>212</v>
      </c>
      <c r="BA12" s="18"/>
      <c r="BB12" s="18"/>
      <c r="BC12" s="18"/>
      <c r="BD12" s="18"/>
      <c r="BE12" s="18" t="s">
        <v>213</v>
      </c>
      <c r="BF12" s="7">
        <v>44114</v>
      </c>
      <c r="BG12" s="7">
        <v>44114</v>
      </c>
      <c r="BH12" s="21"/>
    </row>
    <row r="13" spans="1:60" ht="97.5" customHeight="1" x14ac:dyDescent="0.25">
      <c r="A13" s="6">
        <v>2020</v>
      </c>
      <c r="B13" s="7">
        <v>44013</v>
      </c>
      <c r="C13" s="7">
        <v>44104</v>
      </c>
      <c r="D13" s="8" t="s">
        <v>137</v>
      </c>
      <c r="E13" s="8" t="s">
        <v>140</v>
      </c>
      <c r="F13" s="8">
        <v>6</v>
      </c>
      <c r="G13" s="14" t="s">
        <v>242</v>
      </c>
      <c r="H13" s="10"/>
      <c r="I13" s="11">
        <v>44061</v>
      </c>
      <c r="J13" s="12" t="s">
        <v>243</v>
      </c>
      <c r="K13" s="8">
        <v>14</v>
      </c>
      <c r="L13" s="7">
        <v>44061</v>
      </c>
      <c r="M13" s="13">
        <v>6</v>
      </c>
      <c r="N13" s="8">
        <v>6</v>
      </c>
      <c r="O13" s="10"/>
      <c r="P13" s="10"/>
      <c r="Q13" s="10"/>
      <c r="R13" s="14" t="s">
        <v>244</v>
      </c>
      <c r="S13" s="15" t="s">
        <v>245</v>
      </c>
      <c r="T13" s="15" t="s">
        <v>246</v>
      </c>
      <c r="U13" s="16" t="s">
        <v>247</v>
      </c>
      <c r="V13" s="27" t="s">
        <v>248</v>
      </c>
      <c r="W13" s="18" t="s">
        <v>204</v>
      </c>
      <c r="X13" s="18" t="s">
        <v>205</v>
      </c>
      <c r="Y13" s="18" t="s">
        <v>205</v>
      </c>
      <c r="Z13" s="18" t="s">
        <v>206</v>
      </c>
      <c r="AA13" s="14" t="s">
        <v>242</v>
      </c>
      <c r="AB13" s="28">
        <v>44083</v>
      </c>
      <c r="AC13" s="30">
        <f t="shared" si="0"/>
        <v>1444399.0775862068</v>
      </c>
      <c r="AD13" s="31">
        <v>1675502.93</v>
      </c>
      <c r="AE13" s="19"/>
      <c r="AF13" s="19"/>
      <c r="AG13" s="18" t="s">
        <v>208</v>
      </c>
      <c r="AH13" s="18"/>
      <c r="AI13" s="18" t="s">
        <v>209</v>
      </c>
      <c r="AJ13" s="12" t="s">
        <v>243</v>
      </c>
      <c r="AK13" s="7">
        <v>44013</v>
      </c>
      <c r="AL13" s="7">
        <v>44104</v>
      </c>
      <c r="AM13" s="20" t="s">
        <v>260</v>
      </c>
      <c r="AN13" s="18"/>
      <c r="AO13" s="8">
        <v>6</v>
      </c>
      <c r="AS13" s="18" t="s">
        <v>210</v>
      </c>
      <c r="AT13" s="18" t="str">
        <f t="shared" si="1"/>
        <v>"REHABILITACION DE REDES DE AGUA POTABLE EN EL SECTOR RABAGO"</v>
      </c>
      <c r="AU13" s="18"/>
      <c r="AV13" s="18" t="s">
        <v>211</v>
      </c>
      <c r="AW13" s="18" t="s">
        <v>149</v>
      </c>
      <c r="AX13" s="18" t="s">
        <v>152</v>
      </c>
      <c r="AY13" s="21" t="s">
        <v>207</v>
      </c>
      <c r="AZ13" s="18" t="s">
        <v>212</v>
      </c>
      <c r="BA13" s="18"/>
      <c r="BB13" s="18"/>
      <c r="BC13" s="18"/>
      <c r="BD13" s="18"/>
      <c r="BE13" s="18" t="s">
        <v>213</v>
      </c>
      <c r="BF13" s="7">
        <v>44114</v>
      </c>
      <c r="BG13" s="7">
        <v>44114</v>
      </c>
      <c r="BH13" s="21"/>
    </row>
    <row r="14" spans="1:60" ht="97.5" customHeight="1" x14ac:dyDescent="0.25">
      <c r="A14" s="6">
        <v>2020</v>
      </c>
      <c r="B14" s="7">
        <v>44013</v>
      </c>
      <c r="C14" s="7">
        <v>44104</v>
      </c>
      <c r="D14" s="8" t="s">
        <v>137</v>
      </c>
      <c r="E14" s="8" t="s">
        <v>140</v>
      </c>
      <c r="F14" s="8">
        <v>7</v>
      </c>
      <c r="G14" s="14" t="s">
        <v>249</v>
      </c>
      <c r="H14" s="10"/>
      <c r="I14" s="11">
        <v>44061</v>
      </c>
      <c r="J14" s="12" t="s">
        <v>250</v>
      </c>
      <c r="K14" s="8">
        <v>15</v>
      </c>
      <c r="L14" s="7">
        <v>44061</v>
      </c>
      <c r="M14" s="13">
        <v>7</v>
      </c>
      <c r="N14" s="8">
        <v>7</v>
      </c>
      <c r="O14" s="10"/>
      <c r="P14" s="10"/>
      <c r="Q14" s="10"/>
      <c r="R14" s="14" t="s">
        <v>251</v>
      </c>
      <c r="S14" s="15" t="s">
        <v>238</v>
      </c>
      <c r="T14" s="15" t="s">
        <v>239</v>
      </c>
      <c r="U14" s="16" t="s">
        <v>252</v>
      </c>
      <c r="V14" s="27" t="s">
        <v>241</v>
      </c>
      <c r="W14" s="18" t="s">
        <v>204</v>
      </c>
      <c r="X14" s="18" t="s">
        <v>205</v>
      </c>
      <c r="Y14" s="18" t="s">
        <v>205</v>
      </c>
      <c r="Z14" s="18" t="s">
        <v>206</v>
      </c>
      <c r="AA14" s="14" t="s">
        <v>249</v>
      </c>
      <c r="AB14" s="28">
        <v>44083</v>
      </c>
      <c r="AC14" s="30">
        <f t="shared" si="0"/>
        <v>280342.42241379316</v>
      </c>
      <c r="AD14" s="31">
        <v>325197.21000000002</v>
      </c>
      <c r="AE14" s="19"/>
      <c r="AF14" s="19"/>
      <c r="AG14" s="18" t="s">
        <v>208</v>
      </c>
      <c r="AH14" s="18"/>
      <c r="AI14" s="18" t="s">
        <v>209</v>
      </c>
      <c r="AJ14" s="12" t="s">
        <v>250</v>
      </c>
      <c r="AK14" s="7">
        <v>44013</v>
      </c>
      <c r="AL14" s="7">
        <v>44104</v>
      </c>
      <c r="AM14" s="20" t="s">
        <v>261</v>
      </c>
      <c r="AN14" s="18"/>
      <c r="AO14" s="8">
        <v>7</v>
      </c>
      <c r="AS14" s="18" t="s">
        <v>210</v>
      </c>
      <c r="AT14" s="18" t="str">
        <f t="shared" si="1"/>
        <v>"AMPLIACION DE LA RED DE AGUA POTABLE EN CAMINO A CERRITO DE HIERBAS, TRAMO: DE FRACCIONAMIENTO RESIDENCIAL ANCONA A 678.00 METROS AL ORIENTE"</v>
      </c>
      <c r="AU14" s="18"/>
      <c r="AV14" s="18" t="s">
        <v>211</v>
      </c>
      <c r="AW14" s="18" t="s">
        <v>149</v>
      </c>
      <c r="AX14" s="18" t="s">
        <v>152</v>
      </c>
      <c r="AY14" s="21" t="s">
        <v>207</v>
      </c>
      <c r="AZ14" s="18" t="s">
        <v>212</v>
      </c>
      <c r="BA14" s="18"/>
      <c r="BB14" s="18"/>
      <c r="BC14" s="18"/>
      <c r="BD14" s="18"/>
      <c r="BE14" s="18" t="s">
        <v>213</v>
      </c>
      <c r="BF14" s="7">
        <v>44114</v>
      </c>
      <c r="BG14" s="7">
        <v>44114</v>
      </c>
      <c r="BH14" s="21"/>
    </row>
    <row r="15" spans="1:60" ht="97.5" customHeight="1" x14ac:dyDescent="0.25">
      <c r="A15" s="6">
        <v>2020</v>
      </c>
      <c r="B15" s="7">
        <v>44013</v>
      </c>
      <c r="C15" s="7">
        <v>44104</v>
      </c>
      <c r="D15" s="8" t="s">
        <v>137</v>
      </c>
      <c r="E15" s="8" t="s">
        <v>140</v>
      </c>
      <c r="F15" s="8">
        <v>8</v>
      </c>
      <c r="G15" s="9" t="s">
        <v>253</v>
      </c>
      <c r="H15" s="10"/>
      <c r="I15" s="11">
        <v>44049</v>
      </c>
      <c r="J15" s="12" t="s">
        <v>254</v>
      </c>
      <c r="K15" s="8">
        <v>16</v>
      </c>
      <c r="L15" s="7">
        <v>44061</v>
      </c>
      <c r="M15" s="13">
        <v>8</v>
      </c>
      <c r="N15" s="8">
        <v>8</v>
      </c>
      <c r="O15" s="10"/>
      <c r="P15" s="10"/>
      <c r="Q15" s="10"/>
      <c r="R15" s="14" t="s">
        <v>251</v>
      </c>
      <c r="S15" s="15" t="s">
        <v>238</v>
      </c>
      <c r="T15" s="15" t="s">
        <v>239</v>
      </c>
      <c r="U15" s="16" t="s">
        <v>252</v>
      </c>
      <c r="V15" s="27" t="s">
        <v>241</v>
      </c>
      <c r="W15" s="18" t="s">
        <v>204</v>
      </c>
      <c r="X15" s="18" t="s">
        <v>205</v>
      </c>
      <c r="Y15" s="18" t="s">
        <v>205</v>
      </c>
      <c r="Z15" s="18" t="s">
        <v>206</v>
      </c>
      <c r="AA15" s="9" t="s">
        <v>253</v>
      </c>
      <c r="AB15" s="28">
        <v>44083</v>
      </c>
      <c r="AC15" s="30">
        <f t="shared" si="0"/>
        <v>4076323.8017241387</v>
      </c>
      <c r="AD15" s="31">
        <v>4728535.6100000003</v>
      </c>
      <c r="AE15" s="19"/>
      <c r="AF15" s="19"/>
      <c r="AG15" s="18" t="s">
        <v>208</v>
      </c>
      <c r="AH15" s="18"/>
      <c r="AI15" s="18" t="s">
        <v>209</v>
      </c>
      <c r="AJ15" s="12" t="s">
        <v>254</v>
      </c>
      <c r="AK15" s="7">
        <v>44013</v>
      </c>
      <c r="AL15" s="7">
        <v>44104</v>
      </c>
      <c r="AM15" s="20" t="s">
        <v>262</v>
      </c>
      <c r="AN15" s="18"/>
      <c r="AO15" s="8">
        <v>8</v>
      </c>
      <c r="AS15" s="18" t="s">
        <v>210</v>
      </c>
      <c r="AT15" s="18" t="str">
        <f t="shared" si="1"/>
        <v>"SUSTITUCION DE REDES DE AGUA POTABLE Y TOMAS DOMICILIARIIAS DEL SECTOR CAÑITOS (TERCERA ETAPA DE SEIS)"</v>
      </c>
      <c r="AU15" s="18"/>
      <c r="AV15" s="18" t="s">
        <v>211</v>
      </c>
      <c r="AW15" s="18" t="s">
        <v>149</v>
      </c>
      <c r="AX15" s="18" t="s">
        <v>152</v>
      </c>
      <c r="AY15" s="21" t="s">
        <v>207</v>
      </c>
      <c r="AZ15" s="18" t="s">
        <v>212</v>
      </c>
      <c r="BA15" s="18"/>
      <c r="BB15" s="18"/>
      <c r="BC15" s="18"/>
      <c r="BD15" s="18"/>
      <c r="BE15" s="18" t="s">
        <v>213</v>
      </c>
      <c r="BF15" s="7">
        <v>44114</v>
      </c>
      <c r="BG15" s="7">
        <v>44114</v>
      </c>
      <c r="BH15" s="21"/>
    </row>
  </sheetData>
  <protectedRanges>
    <protectedRange password="D611" sqref="G8:G15 AA8:AA15" name="CAO_3_1_2" securityDescriptor="O:WDG:WDD:(A;;CC;;;S-1-5-21-2740350788-2803945970-3835098330-4017)(A;;CC;;;S-1-5-21-2740350788-2803945970-3835098330-3735)"/>
    <protectedRange password="D611" sqref="J8:J15 AJ8:AJ15" name="CAO_4_1_2" securityDescriptor="O:WDG:WDD:(A;;CC;;;S-1-5-21-2740350788-2803945970-3835098330-4017)(A;;CC;;;S-1-5-21-2740350788-2803945970-3835098330-3735)"/>
    <protectedRange password="D611" sqref="U8:U15" name="CAO_5" securityDescriptor="O:WDG:WDD:(A;;CC;;;S-1-5-21-2740350788-2803945970-3835098330-4017)(A;;CC;;;S-1-5-21-2740350788-2803945970-3835098330-3735)"/>
    <protectedRange password="D611" sqref="R8:R15" name="CAO_7_1_2" securityDescriptor="O:WDG:WDD:(A;;CC;;;S-1-5-21-2740350788-2803945970-3835098330-4017)(A;;CC;;;S-1-5-21-2740350788-2803945970-3835098330-3735)"/>
    <protectedRange password="D611" sqref="AB8:AB15" name="CAO_9_3" securityDescriptor="O:WDG:WDD:(A;;CC;;;S-1-5-21-2740350788-2803945970-3835098330-4017)(A;;CC;;;S-1-5-21-2740350788-2803945970-3835098330-3735)"/>
    <protectedRange password="D611" sqref="AD8:AD15" name="CAO_10_2" securityDescriptor="O:WDG:WDD:(A;;CC;;;S-1-5-21-2740350788-2803945970-3835098330-4017)(A;;CC;;;S-1-5-21-2740350788-2803945970-3835098330-3735)"/>
  </protectedRanges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AM8" r:id="rId1"/>
    <hyperlink ref="AM9" r:id="rId2"/>
    <hyperlink ref="AM10" r:id="rId3"/>
    <hyperlink ref="AM11" r:id="rId4"/>
    <hyperlink ref="AM12" r:id="rId5"/>
    <hyperlink ref="AM13" r:id="rId6"/>
    <hyperlink ref="AM14" r:id="rId7"/>
    <hyperlink ref="AM15" r:id="rId8"/>
  </hyperlinks>
  <pageMargins left="0.7" right="0.7" top="0.75" bottom="0.75" header="0.3" footer="0.3"/>
  <pageSetup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A4" sqref="A4:B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263</v>
      </c>
    </row>
    <row r="5" spans="1:2" x14ac:dyDescent="0.25">
      <c r="A5">
        <v>2</v>
      </c>
      <c r="B5" t="s">
        <v>264</v>
      </c>
    </row>
    <row r="6" spans="1:2" x14ac:dyDescent="0.25">
      <c r="A6">
        <v>3</v>
      </c>
      <c r="B6" s="33" t="s">
        <v>265</v>
      </c>
    </row>
    <row r="7" spans="1:2" x14ac:dyDescent="0.25">
      <c r="A7">
        <v>4</v>
      </c>
      <c r="B7" s="33" t="s">
        <v>266</v>
      </c>
    </row>
    <row r="8" spans="1:2" x14ac:dyDescent="0.25">
      <c r="A8">
        <v>5</v>
      </c>
      <c r="B8" t="s">
        <v>267</v>
      </c>
    </row>
    <row r="9" spans="1:2" x14ac:dyDescent="0.25">
      <c r="A9">
        <v>6</v>
      </c>
      <c r="B9" t="s">
        <v>268</v>
      </c>
    </row>
    <row r="10" spans="1:2" x14ac:dyDescent="0.25">
      <c r="A10">
        <v>7</v>
      </c>
      <c r="B10" t="s">
        <v>269</v>
      </c>
    </row>
    <row r="11" spans="1:2" x14ac:dyDescent="0.25">
      <c r="A11">
        <v>8</v>
      </c>
      <c r="B11" t="s">
        <v>270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2020-11-11T14:22:09Z</dcterms:created>
  <dcterms:modified xsi:type="dcterms:W3CDTF">2020-11-11T14:48:54Z</dcterms:modified>
</cp:coreProperties>
</file>